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6 класс" sheetId="1" r:id="rId1"/>
    <sheet name="7 класс" sheetId="2" r:id="rId2"/>
    <sheet name="8 класс" sheetId="3" r:id="rId3"/>
    <sheet name="Школы-баллы" sheetId="4" r:id="rId4"/>
    <sheet name="Школы-места" sheetId="5" r:id="rId5"/>
  </sheets>
  <definedNames>
    <definedName name="_xlnm._FilterDatabase" localSheetId="0" hidden="1">'6 класс'!$A$1:$L$24</definedName>
    <definedName name="_xlnm._FilterDatabase" localSheetId="1" hidden="1">'7 класс'!$A$1:$N$14</definedName>
    <definedName name="_xlnm._FilterDatabase" localSheetId="2" hidden="1">'8 класс'!$A$1:$N$26</definedName>
  </definedNames>
  <calcPr fullCalcOnLoad="1"/>
</workbook>
</file>

<file path=xl/sharedStrings.xml><?xml version="1.0" encoding="utf-8"?>
<sst xmlns="http://schemas.openxmlformats.org/spreadsheetml/2006/main" count="476" uniqueCount="217">
  <si>
    <t>№</t>
  </si>
  <si>
    <t>Фамилия</t>
  </si>
  <si>
    <t>Имя</t>
  </si>
  <si>
    <t>Школа</t>
  </si>
  <si>
    <t>Класс</t>
  </si>
  <si>
    <t>Математика</t>
  </si>
  <si>
    <t>История</t>
  </si>
  <si>
    <t>География</t>
  </si>
  <si>
    <t>Литература</t>
  </si>
  <si>
    <t>Русский</t>
  </si>
  <si>
    <t>Ин.яз.</t>
  </si>
  <si>
    <t>ИТОГО</t>
  </si>
  <si>
    <t>Место</t>
  </si>
  <si>
    <t>Физика</t>
  </si>
  <si>
    <t>Биология</t>
  </si>
  <si>
    <t>Русск.яз.</t>
  </si>
  <si>
    <t>Юлия</t>
  </si>
  <si>
    <t>Владислав</t>
  </si>
  <si>
    <t>Лалетина</t>
  </si>
  <si>
    <t>Алена</t>
  </si>
  <si>
    <t>Александр</t>
  </si>
  <si>
    <t>Татьяна</t>
  </si>
  <si>
    <t>Мария</t>
  </si>
  <si>
    <t>Кирилл</t>
  </si>
  <si>
    <t>Анна</t>
  </si>
  <si>
    <t>Уткин</t>
  </si>
  <si>
    <t>Борис</t>
  </si>
  <si>
    <t>Иванова</t>
  </si>
  <si>
    <t>Ольга</t>
  </si>
  <si>
    <t>Пересада</t>
  </si>
  <si>
    <t>Аверьянова</t>
  </si>
  <si>
    <t>Полина</t>
  </si>
  <si>
    <t>Казанцева</t>
  </si>
  <si>
    <t>Елизавета</t>
  </si>
  <si>
    <t>Калькопф</t>
  </si>
  <si>
    <t>Корнилова</t>
  </si>
  <si>
    <t>Леонов</t>
  </si>
  <si>
    <t>ЖСЛШ</t>
  </si>
  <si>
    <t>Михаил</t>
  </si>
  <si>
    <t>Анастасия</t>
  </si>
  <si>
    <t>Роман</t>
  </si>
  <si>
    <t>Секацкая</t>
  </si>
  <si>
    <t>Нина</t>
  </si>
  <si>
    <t>Тарасова</t>
  </si>
  <si>
    <t>Иванов</t>
  </si>
  <si>
    <t>Илья</t>
  </si>
  <si>
    <t>Константин</t>
  </si>
  <si>
    <t>Артур</t>
  </si>
  <si>
    <t>Кристина</t>
  </si>
  <si>
    <t>Самолюк</t>
  </si>
  <si>
    <t>Щечкин</t>
  </si>
  <si>
    <t>Тупикова</t>
  </si>
  <si>
    <t>Сеслер</t>
  </si>
  <si>
    <t>Ирма</t>
  </si>
  <si>
    <t>Сибирева</t>
  </si>
  <si>
    <t>Яна</t>
  </si>
  <si>
    <t>Калачев</t>
  </si>
  <si>
    <t>Николай</t>
  </si>
  <si>
    <t>Марченко</t>
  </si>
  <si>
    <t>Смирнов</t>
  </si>
  <si>
    <t>Исхаков</t>
  </si>
  <si>
    <t>Ильнур</t>
  </si>
  <si>
    <t>Покидько</t>
  </si>
  <si>
    <t>Козлов</t>
  </si>
  <si>
    <t>Жабокрицкая</t>
  </si>
  <si>
    <t>Мазай</t>
  </si>
  <si>
    <t>Кучина</t>
  </si>
  <si>
    <t>Живулина</t>
  </si>
  <si>
    <t>Дамир</t>
  </si>
  <si>
    <t>Шеремет</t>
  </si>
  <si>
    <t>Сергей</t>
  </si>
  <si>
    <t>Чудаев</t>
  </si>
  <si>
    <t>Кокоулин</t>
  </si>
  <si>
    <t>Геннадий</t>
  </si>
  <si>
    <t>Шахурина</t>
  </si>
  <si>
    <t>Валентина</t>
  </si>
  <si>
    <t>Гурин</t>
  </si>
  <si>
    <t>Литвяк</t>
  </si>
  <si>
    <t>Никита</t>
  </si>
  <si>
    <t>Симонова</t>
  </si>
  <si>
    <t>Горецкая</t>
  </si>
  <si>
    <t>Бадеева</t>
  </si>
  <si>
    <t>Альбина</t>
  </si>
  <si>
    <t>Иванькина</t>
  </si>
  <si>
    <t>Челядинова</t>
  </si>
  <si>
    <t>Карина</t>
  </si>
  <si>
    <t>Кудрявцев</t>
  </si>
  <si>
    <t>Охотникова</t>
  </si>
  <si>
    <t>Ряман</t>
  </si>
  <si>
    <t>Минченко</t>
  </si>
  <si>
    <t>Дарина</t>
  </si>
  <si>
    <t>Долганова</t>
  </si>
  <si>
    <t>Адмакин</t>
  </si>
  <si>
    <t>Яков</t>
  </si>
  <si>
    <t>Маковец</t>
  </si>
  <si>
    <t>Жирова</t>
  </si>
  <si>
    <t>Гончарова</t>
  </si>
  <si>
    <t>Екатерина</t>
  </si>
  <si>
    <t>Аринов</t>
  </si>
  <si>
    <t>Павел</t>
  </si>
  <si>
    <t>Григорьев</t>
  </si>
  <si>
    <t>Егор</t>
  </si>
  <si>
    <t>Шахматова</t>
  </si>
  <si>
    <t>Максимов</t>
  </si>
  <si>
    <t>Валерий</t>
  </si>
  <si>
    <t>Ковбасенко</t>
  </si>
  <si>
    <t>Возисов</t>
  </si>
  <si>
    <t>Попова</t>
  </si>
  <si>
    <t>Дидковская</t>
  </si>
  <si>
    <t>Королев</t>
  </si>
  <si>
    <t>Петренко</t>
  </si>
  <si>
    <t>Звонарев</t>
  </si>
  <si>
    <t>Марьясов</t>
  </si>
  <si>
    <t>Евгений</t>
  </si>
  <si>
    <t>Староверов</t>
  </si>
  <si>
    <t>Дмитрий</t>
  </si>
  <si>
    <t>Ирина</t>
  </si>
  <si>
    <t>Костюкевич</t>
  </si>
  <si>
    <t>Чубарова</t>
  </si>
  <si>
    <t>Виктория</t>
  </si>
  <si>
    <t>Вавулин</t>
  </si>
  <si>
    <t>Степан</t>
  </si>
  <si>
    <t>Ардамаков</t>
  </si>
  <si>
    <t>Ярослав</t>
  </si>
  <si>
    <t>Вячеслав</t>
  </si>
  <si>
    <t>Мануилов</t>
  </si>
  <si>
    <t>Лукахина</t>
  </si>
  <si>
    <t>Вероника</t>
  </si>
  <si>
    <t>Данилюк</t>
  </si>
  <si>
    <t>Воробьева</t>
  </si>
  <si>
    <t>Подставкина</t>
  </si>
  <si>
    <t>Алина</t>
  </si>
  <si>
    <t>Рыженков</t>
  </si>
  <si>
    <t>Перепелкина</t>
  </si>
  <si>
    <t>Романова</t>
  </si>
  <si>
    <t>Хусаинова</t>
  </si>
  <si>
    <t>Богуславский</t>
  </si>
  <si>
    <t>Малахова</t>
  </si>
  <si>
    <t>Ермина</t>
  </si>
  <si>
    <t>Валерия</t>
  </si>
  <si>
    <t>Савельев</t>
  </si>
  <si>
    <t>Даниил</t>
  </si>
  <si>
    <t>Плескач</t>
  </si>
  <si>
    <t>Рогова</t>
  </si>
  <si>
    <t>Дарья</t>
  </si>
  <si>
    <t>Мисякова</t>
  </si>
  <si>
    <t>Шиляева</t>
  </si>
  <si>
    <t>Костенко</t>
  </si>
  <si>
    <t>Рожко</t>
  </si>
  <si>
    <t>Алексей</t>
  </si>
  <si>
    <t>Ерушевич</t>
  </si>
  <si>
    <t>Алексеева</t>
  </si>
  <si>
    <t>Лабзина</t>
  </si>
  <si>
    <t>Аксенов</t>
  </si>
  <si>
    <t>Юрий</t>
  </si>
  <si>
    <t>Маргарита</t>
  </si>
  <si>
    <t>Соболева</t>
  </si>
  <si>
    <t>Евгения</t>
  </si>
  <si>
    <t>Любовь</t>
  </si>
  <si>
    <t>Люлько</t>
  </si>
  <si>
    <t>Бучинский</t>
  </si>
  <si>
    <t>Всеволод</t>
  </si>
  <si>
    <t>Кострюков</t>
  </si>
  <si>
    <t>Зайцева</t>
  </si>
  <si>
    <t>Юдина</t>
  </si>
  <si>
    <t>Безукладнов</t>
  </si>
  <si>
    <t>Морозова</t>
  </si>
  <si>
    <t>Бабушкина</t>
  </si>
  <si>
    <t>Виталий</t>
  </si>
  <si>
    <t>Синицина</t>
  </si>
  <si>
    <t>Молчанова</t>
  </si>
  <si>
    <t>Александра</t>
  </si>
  <si>
    <t>Касперович</t>
  </si>
  <si>
    <t>Стас</t>
  </si>
  <si>
    <t>Автушко</t>
  </si>
  <si>
    <t>Созонтов</t>
  </si>
  <si>
    <t>Славина</t>
  </si>
  <si>
    <t>Шарыгина</t>
  </si>
  <si>
    <t>Бородавкина</t>
  </si>
  <si>
    <t>Чижова</t>
  </si>
  <si>
    <t>Дроздова</t>
  </si>
  <si>
    <t>Дружинина</t>
  </si>
  <si>
    <t>Лабутина</t>
  </si>
  <si>
    <t>Мених</t>
  </si>
  <si>
    <t>Новолодская</t>
  </si>
  <si>
    <t>Казаков</t>
  </si>
  <si>
    <t>Артем</t>
  </si>
  <si>
    <t>Адамова</t>
  </si>
  <si>
    <t>Алиса</t>
  </si>
  <si>
    <t>Башмаков</t>
  </si>
  <si>
    <t>Василий</t>
  </si>
  <si>
    <t>Юхманов</t>
  </si>
  <si>
    <t>Андрей</t>
  </si>
  <si>
    <t>Максименко</t>
  </si>
  <si>
    <t>Регина</t>
  </si>
  <si>
    <t>Мележенко</t>
  </si>
  <si>
    <t>Данил</t>
  </si>
  <si>
    <t>Быкова</t>
  </si>
  <si>
    <t>Овчинникова</t>
  </si>
  <si>
    <t>Дрожденникова</t>
  </si>
  <si>
    <t>Струков</t>
  </si>
  <si>
    <t>Марк</t>
  </si>
  <si>
    <t>Хорошавина</t>
  </si>
  <si>
    <t>Клапченко</t>
  </si>
  <si>
    <t>ИТОГ</t>
  </si>
  <si>
    <t>Гимназия</t>
  </si>
  <si>
    <t>Корякин</t>
  </si>
  <si>
    <t>Пимонов</t>
  </si>
  <si>
    <t>Швайкова</t>
  </si>
  <si>
    <t>ИсхаковД</t>
  </si>
  <si>
    <t>ИсхаковИ</t>
  </si>
  <si>
    <t>Пухова</t>
  </si>
  <si>
    <t>Лицей</t>
  </si>
  <si>
    <t>Петрусевич</t>
  </si>
  <si>
    <t>Уч-ов</t>
  </si>
  <si>
    <t>СУММА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</si>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</sst>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shrinkToFit="1"/>
    </xf>
    <xf numFmtId="0" fontId="0" fillId="0" borderId="10" xfId="0" applyBorder="1" applyAlignment="1">
      <alignment horizontal="center" vertical="top" shrinkToFit="1"/>
    </xf>
    <xf numFmtId="0" fontId="0" fillId="0" borderId="0" xfId="0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10" xfId="0" applyFill="1" applyBorder="1" applyAlignment="1">
      <alignment horizontal="center" vertical="top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horizontal="center" vertical="top" shrinkToFit="1"/>
    </xf>
    <xf numFmtId="0" fontId="0" fillId="0" borderId="10" xfId="0" applyFont="1" applyFill="1" applyBorder="1" applyAlignment="1">
      <alignment vertical="top" shrinkToFit="1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vertical="top" shrinkToFit="1"/>
    </xf>
    <xf numFmtId="0" fontId="0" fillId="0" borderId="20" xfId="0" applyBorder="1" applyAlignment="1">
      <alignment horizontal="center" vertical="top" shrinkToFi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top" shrinkToFit="1"/>
    </xf>
    <xf numFmtId="0" fontId="0" fillId="0" borderId="16" xfId="0" applyBorder="1" applyAlignment="1">
      <alignment horizontal="center" vertical="top" shrinkToFit="1"/>
    </xf>
    <xf numFmtId="0" fontId="0" fillId="0" borderId="18" xfId="0" applyFont="1" applyBorder="1" applyAlignment="1">
      <alignment vertical="top" shrinkToFit="1"/>
    </xf>
    <xf numFmtId="0" fontId="0" fillId="0" borderId="18" xfId="0" applyBorder="1" applyAlignment="1">
      <alignment horizontal="center" vertical="top" shrinkToFit="1"/>
    </xf>
    <xf numFmtId="0" fontId="0" fillId="0" borderId="19" xfId="0" applyBorder="1" applyAlignment="1">
      <alignment horizontal="center" vertical="top" shrinkToFi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" sqref="A1:M6"/>
    </sheetView>
  </sheetViews>
  <sheetFormatPr defaultColWidth="9.00390625" defaultRowHeight="12.75"/>
  <cols>
    <col min="1" max="1" width="6.625" style="8" customWidth="1"/>
    <col min="2" max="2" width="15.75390625" style="0" customWidth="1"/>
    <col min="3" max="3" width="12.75390625" style="0" customWidth="1"/>
    <col min="4" max="4" width="8.25390625" style="4" customWidth="1"/>
    <col min="13" max="13" width="9.125" style="4" customWidth="1"/>
  </cols>
  <sheetData>
    <row r="1" spans="1:13" ht="12.75" customHeight="1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7</v>
      </c>
      <c r="H1" s="31" t="s">
        <v>9</v>
      </c>
      <c r="I1" s="31" t="s">
        <v>8</v>
      </c>
      <c r="J1" s="31" t="s">
        <v>6</v>
      </c>
      <c r="K1" s="31" t="s">
        <v>10</v>
      </c>
      <c r="L1" s="31" t="s">
        <v>11</v>
      </c>
      <c r="M1" s="32" t="s">
        <v>12</v>
      </c>
    </row>
    <row r="2" spans="1:13" s="12" customFormat="1" ht="12.75" customHeight="1">
      <c r="A2" s="33">
        <v>1</v>
      </c>
      <c r="B2" s="13" t="s">
        <v>44</v>
      </c>
      <c r="C2" s="13" t="s">
        <v>38</v>
      </c>
      <c r="D2" s="11" t="s">
        <v>37</v>
      </c>
      <c r="E2" s="11">
        <v>6</v>
      </c>
      <c r="F2" s="11">
        <v>10</v>
      </c>
      <c r="G2" s="11">
        <v>5</v>
      </c>
      <c r="H2" s="11">
        <v>10</v>
      </c>
      <c r="I2" s="11">
        <v>10</v>
      </c>
      <c r="J2" s="11">
        <v>4</v>
      </c>
      <c r="K2" s="11">
        <v>6</v>
      </c>
      <c r="L2" s="11">
        <f aca="true" t="shared" si="0" ref="L2:L41">SUM(F2:K2)</f>
        <v>45</v>
      </c>
      <c r="M2" s="34">
        <v>1</v>
      </c>
    </row>
    <row r="3" spans="1:13" s="12" customFormat="1" ht="12.75" customHeight="1">
      <c r="A3" s="33">
        <f>A2+1</f>
        <v>2</v>
      </c>
      <c r="B3" s="13" t="s">
        <v>174</v>
      </c>
      <c r="C3" s="13" t="s">
        <v>131</v>
      </c>
      <c r="D3" s="11">
        <v>93</v>
      </c>
      <c r="E3" s="11">
        <v>6</v>
      </c>
      <c r="F3" s="11">
        <v>0</v>
      </c>
      <c r="G3" s="11">
        <v>10</v>
      </c>
      <c r="H3" s="11">
        <v>8</v>
      </c>
      <c r="I3" s="11">
        <v>9</v>
      </c>
      <c r="J3" s="11">
        <v>10</v>
      </c>
      <c r="K3" s="11">
        <v>2</v>
      </c>
      <c r="L3" s="11">
        <f t="shared" si="0"/>
        <v>39</v>
      </c>
      <c r="M3" s="34">
        <v>2</v>
      </c>
    </row>
    <row r="4" spans="1:13" s="12" customFormat="1" ht="12.75" customHeight="1">
      <c r="A4" s="33">
        <f aca="true" t="shared" si="1" ref="A4:A41">A3+1</f>
        <v>3</v>
      </c>
      <c r="B4" s="13" t="s">
        <v>169</v>
      </c>
      <c r="C4" s="13" t="s">
        <v>42</v>
      </c>
      <c r="D4" s="11">
        <v>91</v>
      </c>
      <c r="E4" s="11">
        <v>6</v>
      </c>
      <c r="F4" s="11">
        <v>0</v>
      </c>
      <c r="G4" s="11">
        <v>5</v>
      </c>
      <c r="H4" s="11">
        <v>10</v>
      </c>
      <c r="I4" s="11">
        <v>10</v>
      </c>
      <c r="J4" s="11">
        <v>2</v>
      </c>
      <c r="K4" s="11">
        <v>9</v>
      </c>
      <c r="L4" s="11">
        <f t="shared" si="0"/>
        <v>36</v>
      </c>
      <c r="M4" s="34">
        <v>3</v>
      </c>
    </row>
    <row r="5" spans="1:13" s="12" customFormat="1" ht="12.75" customHeight="1">
      <c r="A5" s="33">
        <f t="shared" si="1"/>
        <v>4</v>
      </c>
      <c r="B5" s="10" t="s">
        <v>64</v>
      </c>
      <c r="C5" s="10" t="s">
        <v>28</v>
      </c>
      <c r="D5" s="11">
        <v>103</v>
      </c>
      <c r="E5" s="11">
        <v>6</v>
      </c>
      <c r="F5" s="11">
        <v>0</v>
      </c>
      <c r="G5" s="11">
        <v>5</v>
      </c>
      <c r="H5" s="11">
        <v>10</v>
      </c>
      <c r="I5" s="11">
        <v>5</v>
      </c>
      <c r="J5" s="11">
        <v>6</v>
      </c>
      <c r="K5" s="11">
        <v>9</v>
      </c>
      <c r="L5" s="11">
        <f t="shared" si="0"/>
        <v>35</v>
      </c>
      <c r="M5" s="34">
        <v>3</v>
      </c>
    </row>
    <row r="6" spans="1:13" s="12" customFormat="1" ht="12.75" customHeight="1" thickBot="1">
      <c r="A6" s="33">
        <f t="shared" si="1"/>
        <v>5</v>
      </c>
      <c r="B6" s="35" t="s">
        <v>69</v>
      </c>
      <c r="C6" s="35" t="s">
        <v>70</v>
      </c>
      <c r="D6" s="36">
        <v>96</v>
      </c>
      <c r="E6" s="36">
        <v>6</v>
      </c>
      <c r="F6" s="36">
        <v>3</v>
      </c>
      <c r="G6" s="36">
        <v>10</v>
      </c>
      <c r="H6" s="36">
        <v>10</v>
      </c>
      <c r="I6" s="36">
        <v>0</v>
      </c>
      <c r="J6" s="36">
        <v>3</v>
      </c>
      <c r="K6" s="36">
        <v>9</v>
      </c>
      <c r="L6" s="36">
        <f t="shared" si="0"/>
        <v>35</v>
      </c>
      <c r="M6" s="37">
        <v>3</v>
      </c>
    </row>
    <row r="7" spans="1:13" s="12" customFormat="1" ht="12.75" customHeight="1">
      <c r="A7" s="33">
        <f t="shared" si="1"/>
        <v>6</v>
      </c>
      <c r="B7" s="28" t="s">
        <v>58</v>
      </c>
      <c r="C7" s="28" t="s">
        <v>40</v>
      </c>
      <c r="D7" s="29">
        <v>102</v>
      </c>
      <c r="E7" s="29">
        <v>6</v>
      </c>
      <c r="F7" s="29">
        <v>0</v>
      </c>
      <c r="G7" s="29">
        <v>10</v>
      </c>
      <c r="H7" s="29">
        <v>10</v>
      </c>
      <c r="I7" s="29">
        <v>5</v>
      </c>
      <c r="J7" s="29">
        <v>1</v>
      </c>
      <c r="K7" s="29">
        <v>7</v>
      </c>
      <c r="L7" s="29">
        <f t="shared" si="0"/>
        <v>33</v>
      </c>
      <c r="M7" s="29">
        <v>4</v>
      </c>
    </row>
    <row r="8" spans="1:13" s="12" customFormat="1" ht="12.75" customHeight="1">
      <c r="A8" s="33">
        <f t="shared" si="1"/>
        <v>7</v>
      </c>
      <c r="B8" s="13" t="s">
        <v>170</v>
      </c>
      <c r="C8" s="13" t="s">
        <v>171</v>
      </c>
      <c r="D8" s="11">
        <v>91</v>
      </c>
      <c r="E8" s="11">
        <v>6</v>
      </c>
      <c r="F8" s="11">
        <v>0</v>
      </c>
      <c r="G8" s="11">
        <v>5</v>
      </c>
      <c r="H8" s="11">
        <v>8</v>
      </c>
      <c r="I8" s="11">
        <v>10</v>
      </c>
      <c r="J8" s="11">
        <v>2</v>
      </c>
      <c r="K8" s="11">
        <v>8</v>
      </c>
      <c r="L8" s="11">
        <f t="shared" si="0"/>
        <v>33</v>
      </c>
      <c r="M8" s="11">
        <v>4</v>
      </c>
    </row>
    <row r="9" spans="1:13" s="12" customFormat="1" ht="12.75" customHeight="1">
      <c r="A9" s="33">
        <f t="shared" si="1"/>
        <v>8</v>
      </c>
      <c r="B9" s="10" t="s">
        <v>62</v>
      </c>
      <c r="C9" s="10" t="s">
        <v>47</v>
      </c>
      <c r="D9" s="11">
        <v>103</v>
      </c>
      <c r="E9" s="11">
        <v>6</v>
      </c>
      <c r="F9" s="11">
        <v>5</v>
      </c>
      <c r="G9" s="11">
        <v>0</v>
      </c>
      <c r="H9" s="11">
        <v>10</v>
      </c>
      <c r="I9" s="11">
        <v>5</v>
      </c>
      <c r="J9" s="11">
        <v>7</v>
      </c>
      <c r="K9" s="11">
        <v>4</v>
      </c>
      <c r="L9" s="11">
        <f t="shared" si="0"/>
        <v>31</v>
      </c>
      <c r="M9" s="11">
        <v>5</v>
      </c>
    </row>
    <row r="10" spans="1:13" s="12" customFormat="1" ht="12.75" customHeight="1">
      <c r="A10" s="33">
        <f t="shared" si="1"/>
        <v>9</v>
      </c>
      <c r="B10" s="13" t="s">
        <v>81</v>
      </c>
      <c r="C10" s="13" t="s">
        <v>82</v>
      </c>
      <c r="D10" s="11">
        <v>106</v>
      </c>
      <c r="E10" s="11">
        <v>6</v>
      </c>
      <c r="F10" s="11">
        <v>0</v>
      </c>
      <c r="G10" s="11">
        <v>10</v>
      </c>
      <c r="H10" s="11">
        <v>9</v>
      </c>
      <c r="I10" s="11">
        <v>0</v>
      </c>
      <c r="J10" s="11">
        <v>2</v>
      </c>
      <c r="K10" s="11">
        <v>9</v>
      </c>
      <c r="L10" s="11">
        <f t="shared" si="0"/>
        <v>30</v>
      </c>
      <c r="M10" s="11">
        <v>5</v>
      </c>
    </row>
    <row r="11" spans="1:13" s="12" customFormat="1" ht="12.75" customHeight="1">
      <c r="A11" s="33">
        <f t="shared" si="1"/>
        <v>10</v>
      </c>
      <c r="B11" s="13" t="s">
        <v>89</v>
      </c>
      <c r="C11" s="13" t="s">
        <v>90</v>
      </c>
      <c r="D11" s="11">
        <v>176</v>
      </c>
      <c r="E11" s="11">
        <v>6</v>
      </c>
      <c r="F11" s="11">
        <v>10</v>
      </c>
      <c r="G11" s="11">
        <v>0</v>
      </c>
      <c r="H11" s="11">
        <v>9</v>
      </c>
      <c r="I11" s="11">
        <v>3</v>
      </c>
      <c r="J11" s="11">
        <v>2</v>
      </c>
      <c r="K11" s="11">
        <v>6</v>
      </c>
      <c r="L11" s="11">
        <f t="shared" si="0"/>
        <v>30</v>
      </c>
      <c r="M11" s="11">
        <v>5</v>
      </c>
    </row>
    <row r="12" spans="1:13" s="12" customFormat="1" ht="12.75" customHeight="1">
      <c r="A12" s="33">
        <f t="shared" si="1"/>
        <v>11</v>
      </c>
      <c r="B12" s="10" t="s">
        <v>59</v>
      </c>
      <c r="C12" s="10" t="s">
        <v>23</v>
      </c>
      <c r="D12" s="11">
        <v>103</v>
      </c>
      <c r="E12" s="11">
        <v>6</v>
      </c>
      <c r="F12" s="11">
        <v>5</v>
      </c>
      <c r="G12" s="11">
        <v>5</v>
      </c>
      <c r="H12" s="11">
        <v>10</v>
      </c>
      <c r="I12" s="11">
        <v>0</v>
      </c>
      <c r="J12" s="11">
        <v>0</v>
      </c>
      <c r="K12" s="11">
        <v>10</v>
      </c>
      <c r="L12" s="11">
        <f t="shared" si="0"/>
        <v>30</v>
      </c>
      <c r="M12" s="11">
        <v>5</v>
      </c>
    </row>
    <row r="13" spans="1:13" s="12" customFormat="1" ht="12.75" customHeight="1">
      <c r="A13" s="33">
        <f t="shared" si="1"/>
        <v>12</v>
      </c>
      <c r="B13" s="13" t="s">
        <v>172</v>
      </c>
      <c r="C13" s="13" t="s">
        <v>173</v>
      </c>
      <c r="D13" s="11">
        <v>91</v>
      </c>
      <c r="E13" s="11">
        <v>6</v>
      </c>
      <c r="F13" s="11">
        <v>1</v>
      </c>
      <c r="G13" s="11">
        <v>0</v>
      </c>
      <c r="H13" s="11">
        <v>10</v>
      </c>
      <c r="I13" s="11">
        <v>0</v>
      </c>
      <c r="J13" s="11">
        <v>10</v>
      </c>
      <c r="K13" s="11">
        <v>8</v>
      </c>
      <c r="L13" s="11">
        <f t="shared" si="0"/>
        <v>29</v>
      </c>
      <c r="M13" s="11">
        <v>6</v>
      </c>
    </row>
    <row r="14" spans="1:13" s="12" customFormat="1" ht="12.75" customHeight="1">
      <c r="A14" s="33">
        <f t="shared" si="1"/>
        <v>13</v>
      </c>
      <c r="B14" s="13" t="s">
        <v>163</v>
      </c>
      <c r="C14" s="13" t="s">
        <v>144</v>
      </c>
      <c r="D14" s="11">
        <v>95</v>
      </c>
      <c r="E14" s="11">
        <v>6</v>
      </c>
      <c r="F14" s="11">
        <v>0</v>
      </c>
      <c r="G14" s="11">
        <v>0</v>
      </c>
      <c r="H14" s="11">
        <v>10</v>
      </c>
      <c r="I14" s="11">
        <v>10</v>
      </c>
      <c r="J14" s="11">
        <v>2</v>
      </c>
      <c r="K14" s="11">
        <v>6</v>
      </c>
      <c r="L14" s="11">
        <f t="shared" si="0"/>
        <v>28</v>
      </c>
      <c r="M14" s="11">
        <v>6</v>
      </c>
    </row>
    <row r="15" spans="1:13" s="12" customFormat="1" ht="12.75" customHeight="1">
      <c r="A15" s="33">
        <f t="shared" si="1"/>
        <v>14</v>
      </c>
      <c r="B15" s="13" t="s">
        <v>175</v>
      </c>
      <c r="C15" s="13" t="s">
        <v>149</v>
      </c>
      <c r="D15" s="11">
        <v>93</v>
      </c>
      <c r="E15" s="11">
        <v>6</v>
      </c>
      <c r="F15" s="11">
        <v>0</v>
      </c>
      <c r="G15" s="11">
        <v>0</v>
      </c>
      <c r="H15" s="11">
        <v>10</v>
      </c>
      <c r="I15" s="11">
        <v>1</v>
      </c>
      <c r="J15" s="11">
        <v>4</v>
      </c>
      <c r="K15" s="11">
        <v>10</v>
      </c>
      <c r="L15" s="11">
        <f t="shared" si="0"/>
        <v>25</v>
      </c>
      <c r="M15" s="11">
        <v>7</v>
      </c>
    </row>
    <row r="16" spans="1:13" s="12" customFormat="1" ht="12.75" customHeight="1">
      <c r="A16" s="33">
        <f t="shared" si="1"/>
        <v>15</v>
      </c>
      <c r="B16" s="10" t="s">
        <v>50</v>
      </c>
      <c r="C16" s="10" t="s">
        <v>45</v>
      </c>
      <c r="D16" s="11">
        <v>100</v>
      </c>
      <c r="E16" s="11">
        <v>6</v>
      </c>
      <c r="F16" s="11">
        <v>0</v>
      </c>
      <c r="G16" s="11">
        <v>0</v>
      </c>
      <c r="H16" s="11">
        <v>10</v>
      </c>
      <c r="I16" s="11">
        <v>10</v>
      </c>
      <c r="J16" s="11">
        <v>0</v>
      </c>
      <c r="K16" s="11">
        <v>5</v>
      </c>
      <c r="L16" s="11">
        <f t="shared" si="0"/>
        <v>25</v>
      </c>
      <c r="M16" s="11">
        <v>7</v>
      </c>
    </row>
    <row r="17" spans="1:13" s="12" customFormat="1" ht="12.75" customHeight="1">
      <c r="A17" s="33">
        <f t="shared" si="1"/>
        <v>16</v>
      </c>
      <c r="B17" s="13" t="s">
        <v>91</v>
      </c>
      <c r="C17" s="13" t="s">
        <v>21</v>
      </c>
      <c r="D17" s="11">
        <v>176</v>
      </c>
      <c r="E17" s="11">
        <v>6</v>
      </c>
      <c r="F17" s="11">
        <v>10</v>
      </c>
      <c r="G17" s="11">
        <v>0</v>
      </c>
      <c r="H17" s="11">
        <v>8</v>
      </c>
      <c r="I17" s="11">
        <v>2</v>
      </c>
      <c r="J17" s="11">
        <v>1</v>
      </c>
      <c r="K17" s="11">
        <v>3</v>
      </c>
      <c r="L17" s="11">
        <f t="shared" si="0"/>
        <v>24</v>
      </c>
      <c r="M17" s="11">
        <v>7</v>
      </c>
    </row>
    <row r="18" spans="1:13" s="12" customFormat="1" ht="12.75" customHeight="1">
      <c r="A18" s="33">
        <f t="shared" si="1"/>
        <v>17</v>
      </c>
      <c r="B18" s="13" t="s">
        <v>164</v>
      </c>
      <c r="C18" s="13" t="s">
        <v>22</v>
      </c>
      <c r="D18" s="11">
        <v>95</v>
      </c>
      <c r="E18" s="11">
        <v>6</v>
      </c>
      <c r="F18" s="11">
        <v>0</v>
      </c>
      <c r="G18" s="11">
        <v>0</v>
      </c>
      <c r="H18" s="11">
        <v>10</v>
      </c>
      <c r="I18" s="11">
        <v>10</v>
      </c>
      <c r="J18" s="11">
        <v>0</v>
      </c>
      <c r="K18" s="11">
        <v>4</v>
      </c>
      <c r="L18" s="11">
        <f t="shared" si="0"/>
        <v>24</v>
      </c>
      <c r="M18" s="11">
        <v>7</v>
      </c>
    </row>
    <row r="19" spans="1:13" s="12" customFormat="1" ht="12.75" customHeight="1">
      <c r="A19" s="33">
        <f t="shared" si="1"/>
        <v>18</v>
      </c>
      <c r="B19" s="10" t="s">
        <v>67</v>
      </c>
      <c r="C19" s="10" t="s">
        <v>33</v>
      </c>
      <c r="D19" s="11">
        <v>101</v>
      </c>
      <c r="E19" s="11">
        <v>6</v>
      </c>
      <c r="F19" s="11">
        <v>0</v>
      </c>
      <c r="G19" s="11">
        <v>5</v>
      </c>
      <c r="H19" s="11">
        <v>10</v>
      </c>
      <c r="I19" s="11">
        <v>0</v>
      </c>
      <c r="J19" s="11">
        <v>2</v>
      </c>
      <c r="K19" s="11">
        <v>6</v>
      </c>
      <c r="L19" s="11">
        <f t="shared" si="0"/>
        <v>23</v>
      </c>
      <c r="M19" s="11">
        <v>8</v>
      </c>
    </row>
    <row r="20" spans="1:13" s="12" customFormat="1" ht="12.75" customHeight="1">
      <c r="A20" s="33">
        <f t="shared" si="1"/>
        <v>19</v>
      </c>
      <c r="B20" s="10" t="s">
        <v>66</v>
      </c>
      <c r="C20" s="10" t="s">
        <v>24</v>
      </c>
      <c r="D20" s="11">
        <v>101</v>
      </c>
      <c r="E20" s="11">
        <v>6</v>
      </c>
      <c r="F20" s="11">
        <v>0</v>
      </c>
      <c r="G20" s="11">
        <v>10</v>
      </c>
      <c r="H20" s="11">
        <v>10</v>
      </c>
      <c r="I20" s="11">
        <v>0</v>
      </c>
      <c r="J20" s="11">
        <v>0</v>
      </c>
      <c r="K20" s="11">
        <v>3</v>
      </c>
      <c r="L20" s="11">
        <f t="shared" si="0"/>
        <v>23</v>
      </c>
      <c r="M20" s="11">
        <v>8</v>
      </c>
    </row>
    <row r="21" spans="1:13" s="12" customFormat="1" ht="12.75" customHeight="1">
      <c r="A21" s="33">
        <f t="shared" si="1"/>
        <v>20</v>
      </c>
      <c r="B21" s="10" t="s">
        <v>65</v>
      </c>
      <c r="C21" s="10" t="s">
        <v>24</v>
      </c>
      <c r="D21" s="11">
        <v>96</v>
      </c>
      <c r="E21" s="11">
        <v>6</v>
      </c>
      <c r="F21" s="11">
        <v>0</v>
      </c>
      <c r="G21" s="11">
        <v>5</v>
      </c>
      <c r="H21" s="11">
        <v>10</v>
      </c>
      <c r="I21" s="11">
        <v>0</v>
      </c>
      <c r="J21" s="11">
        <v>2</v>
      </c>
      <c r="K21" s="11">
        <v>6</v>
      </c>
      <c r="L21" s="11">
        <f t="shared" si="0"/>
        <v>23</v>
      </c>
      <c r="M21" s="11">
        <v>8</v>
      </c>
    </row>
    <row r="22" spans="1:13" s="12" customFormat="1" ht="12.75" customHeight="1">
      <c r="A22" s="33">
        <f t="shared" si="1"/>
        <v>21</v>
      </c>
      <c r="B22" s="13" t="s">
        <v>87</v>
      </c>
      <c r="C22" s="13" t="s">
        <v>21</v>
      </c>
      <c r="D22" s="11">
        <v>176</v>
      </c>
      <c r="E22" s="11">
        <v>6</v>
      </c>
      <c r="F22" s="11">
        <v>10</v>
      </c>
      <c r="G22" s="11">
        <v>0</v>
      </c>
      <c r="H22" s="11">
        <v>8</v>
      </c>
      <c r="I22" s="11">
        <v>0</v>
      </c>
      <c r="J22" s="11">
        <v>2</v>
      </c>
      <c r="K22" s="11">
        <v>3</v>
      </c>
      <c r="L22" s="11">
        <f t="shared" si="0"/>
        <v>23</v>
      </c>
      <c r="M22" s="11">
        <v>8</v>
      </c>
    </row>
    <row r="23" spans="1:13" s="12" customFormat="1" ht="12.75" customHeight="1">
      <c r="A23" s="33">
        <f t="shared" si="1"/>
        <v>22</v>
      </c>
      <c r="B23" s="10" t="s">
        <v>54</v>
      </c>
      <c r="C23" s="10" t="s">
        <v>55</v>
      </c>
      <c r="D23" s="11">
        <v>103</v>
      </c>
      <c r="E23" s="11">
        <v>6</v>
      </c>
      <c r="F23" s="11">
        <v>0</v>
      </c>
      <c r="G23" s="11">
        <v>0</v>
      </c>
      <c r="H23" s="11">
        <v>10</v>
      </c>
      <c r="I23" s="11">
        <v>3</v>
      </c>
      <c r="J23" s="11">
        <v>1</v>
      </c>
      <c r="K23" s="11">
        <v>9</v>
      </c>
      <c r="L23" s="11">
        <f t="shared" si="0"/>
        <v>23</v>
      </c>
      <c r="M23" s="11">
        <v>8</v>
      </c>
    </row>
    <row r="24" spans="1:13" s="12" customFormat="1" ht="12.75" customHeight="1">
      <c r="A24" s="33">
        <f t="shared" si="1"/>
        <v>23</v>
      </c>
      <c r="B24" s="13" t="s">
        <v>165</v>
      </c>
      <c r="C24" s="13" t="s">
        <v>38</v>
      </c>
      <c r="D24" s="11">
        <v>95</v>
      </c>
      <c r="E24" s="11">
        <v>6</v>
      </c>
      <c r="F24" s="11">
        <v>0</v>
      </c>
      <c r="G24" s="11">
        <v>3</v>
      </c>
      <c r="H24" s="11">
        <v>8</v>
      </c>
      <c r="I24" s="11">
        <v>10</v>
      </c>
      <c r="J24" s="11">
        <v>0</v>
      </c>
      <c r="K24" s="11">
        <v>0</v>
      </c>
      <c r="L24" s="11">
        <f t="shared" si="0"/>
        <v>21</v>
      </c>
      <c r="M24" s="11">
        <v>9</v>
      </c>
    </row>
    <row r="25" spans="1:13" s="12" customFormat="1" ht="12.75">
      <c r="A25" s="33">
        <f t="shared" si="1"/>
        <v>24</v>
      </c>
      <c r="B25" s="13" t="s">
        <v>77</v>
      </c>
      <c r="C25" s="13" t="s">
        <v>78</v>
      </c>
      <c r="D25" s="11" t="s">
        <v>37</v>
      </c>
      <c r="E25" s="11">
        <v>6</v>
      </c>
      <c r="F25" s="11">
        <v>10</v>
      </c>
      <c r="G25" s="11">
        <v>0</v>
      </c>
      <c r="H25" s="11">
        <v>9</v>
      </c>
      <c r="I25" s="11">
        <v>0</v>
      </c>
      <c r="J25" s="11">
        <v>1</v>
      </c>
      <c r="K25" s="11">
        <v>1</v>
      </c>
      <c r="L25" s="11">
        <f t="shared" si="0"/>
        <v>21</v>
      </c>
      <c r="M25" s="11">
        <v>9</v>
      </c>
    </row>
    <row r="26" spans="1:13" s="12" customFormat="1" ht="12.75">
      <c r="A26" s="33">
        <f t="shared" si="1"/>
        <v>25</v>
      </c>
      <c r="B26" s="10" t="s">
        <v>52</v>
      </c>
      <c r="C26" s="10" t="s">
        <v>53</v>
      </c>
      <c r="D26" s="11">
        <v>103</v>
      </c>
      <c r="E26" s="11">
        <v>6</v>
      </c>
      <c r="F26" s="11">
        <v>0</v>
      </c>
      <c r="G26" s="11">
        <v>0</v>
      </c>
      <c r="H26" s="11">
        <v>10</v>
      </c>
      <c r="I26" s="11">
        <v>0</v>
      </c>
      <c r="J26" s="11">
        <v>1</v>
      </c>
      <c r="K26" s="11">
        <v>10</v>
      </c>
      <c r="L26" s="11">
        <f t="shared" si="0"/>
        <v>21</v>
      </c>
      <c r="M26" s="11">
        <v>9</v>
      </c>
    </row>
    <row r="27" spans="1:13" s="12" customFormat="1" ht="12.75">
      <c r="A27" s="33">
        <f t="shared" si="1"/>
        <v>26</v>
      </c>
      <c r="B27" s="10" t="s">
        <v>60</v>
      </c>
      <c r="C27" s="10" t="s">
        <v>61</v>
      </c>
      <c r="D27" s="11">
        <v>98</v>
      </c>
      <c r="E27" s="11">
        <v>6</v>
      </c>
      <c r="F27" s="11">
        <v>0</v>
      </c>
      <c r="G27" s="11">
        <v>0</v>
      </c>
      <c r="H27" s="11">
        <v>10</v>
      </c>
      <c r="I27" s="11">
        <v>5</v>
      </c>
      <c r="J27" s="11">
        <v>4</v>
      </c>
      <c r="K27" s="11">
        <v>1</v>
      </c>
      <c r="L27" s="11">
        <f t="shared" si="0"/>
        <v>20</v>
      </c>
      <c r="M27" s="11">
        <v>10</v>
      </c>
    </row>
    <row r="28" spans="1:13" s="12" customFormat="1" ht="12.75">
      <c r="A28" s="33">
        <f t="shared" si="1"/>
        <v>27</v>
      </c>
      <c r="B28" s="13" t="s">
        <v>206</v>
      </c>
      <c r="C28" s="13" t="s">
        <v>168</v>
      </c>
      <c r="D28" s="11">
        <v>95</v>
      </c>
      <c r="E28" s="11">
        <v>6</v>
      </c>
      <c r="F28" s="11">
        <v>0</v>
      </c>
      <c r="G28" s="11">
        <v>10</v>
      </c>
      <c r="H28" s="11">
        <v>8</v>
      </c>
      <c r="I28" s="11">
        <v>2</v>
      </c>
      <c r="J28" s="11">
        <v>0</v>
      </c>
      <c r="K28" s="11">
        <v>0</v>
      </c>
      <c r="L28" s="11">
        <f t="shared" si="0"/>
        <v>20</v>
      </c>
      <c r="M28" s="11">
        <v>10</v>
      </c>
    </row>
    <row r="29" spans="1:13" s="12" customFormat="1" ht="12.75">
      <c r="A29" s="33">
        <f t="shared" si="1"/>
        <v>28</v>
      </c>
      <c r="B29" s="13" t="s">
        <v>88</v>
      </c>
      <c r="C29" s="13" t="s">
        <v>24</v>
      </c>
      <c r="D29" s="11">
        <v>176</v>
      </c>
      <c r="E29" s="11">
        <v>6</v>
      </c>
      <c r="F29" s="11">
        <v>0</v>
      </c>
      <c r="G29" s="11">
        <v>0</v>
      </c>
      <c r="H29" s="11">
        <v>8</v>
      </c>
      <c r="I29" s="11">
        <v>2</v>
      </c>
      <c r="J29" s="11">
        <v>5</v>
      </c>
      <c r="K29" s="11">
        <v>5</v>
      </c>
      <c r="L29" s="11">
        <f t="shared" si="0"/>
        <v>20</v>
      </c>
      <c r="M29" s="11">
        <v>10</v>
      </c>
    </row>
    <row r="30" spans="1:13" s="12" customFormat="1" ht="12.75">
      <c r="A30" s="33">
        <f t="shared" si="1"/>
        <v>29</v>
      </c>
      <c r="B30" s="10" t="s">
        <v>18</v>
      </c>
      <c r="C30" s="10" t="s">
        <v>48</v>
      </c>
      <c r="D30" s="11">
        <v>101</v>
      </c>
      <c r="E30" s="11">
        <v>6</v>
      </c>
      <c r="F30" s="11">
        <v>0</v>
      </c>
      <c r="G30" s="11">
        <v>5</v>
      </c>
      <c r="H30" s="11">
        <v>10</v>
      </c>
      <c r="I30" s="11">
        <v>0</v>
      </c>
      <c r="J30" s="11">
        <v>1</v>
      </c>
      <c r="K30" s="11">
        <v>3</v>
      </c>
      <c r="L30" s="11">
        <f t="shared" si="0"/>
        <v>19</v>
      </c>
      <c r="M30" s="11">
        <v>11</v>
      </c>
    </row>
    <row r="31" spans="1:13" s="12" customFormat="1" ht="12.75">
      <c r="A31" s="33">
        <f t="shared" si="1"/>
        <v>30</v>
      </c>
      <c r="B31" s="10" t="s">
        <v>51</v>
      </c>
      <c r="C31" s="10" t="s">
        <v>22</v>
      </c>
      <c r="D31" s="11">
        <v>101</v>
      </c>
      <c r="E31" s="11">
        <v>6</v>
      </c>
      <c r="F31" s="11">
        <v>3</v>
      </c>
      <c r="G31" s="11">
        <v>0</v>
      </c>
      <c r="H31" s="11">
        <v>10</v>
      </c>
      <c r="I31" s="11">
        <v>0</v>
      </c>
      <c r="J31" s="11">
        <v>0</v>
      </c>
      <c r="K31" s="11">
        <v>6</v>
      </c>
      <c r="L31" s="11">
        <f t="shared" si="0"/>
        <v>19</v>
      </c>
      <c r="M31" s="11">
        <v>11</v>
      </c>
    </row>
    <row r="32" spans="1:13" s="12" customFormat="1" ht="12.75">
      <c r="A32" s="33">
        <f t="shared" si="1"/>
        <v>31</v>
      </c>
      <c r="B32" s="10" t="s">
        <v>56</v>
      </c>
      <c r="C32" s="10" t="s">
        <v>57</v>
      </c>
      <c r="D32" s="11">
        <v>100</v>
      </c>
      <c r="E32" s="11">
        <v>6</v>
      </c>
      <c r="F32" s="11">
        <v>0</v>
      </c>
      <c r="G32" s="11">
        <v>10</v>
      </c>
      <c r="H32" s="11">
        <v>4</v>
      </c>
      <c r="I32" s="11">
        <v>0</v>
      </c>
      <c r="J32" s="11">
        <v>0</v>
      </c>
      <c r="K32" s="11">
        <v>4</v>
      </c>
      <c r="L32" s="11">
        <f t="shared" si="0"/>
        <v>18</v>
      </c>
      <c r="M32" s="11">
        <v>12</v>
      </c>
    </row>
    <row r="33" spans="1:13" s="12" customFormat="1" ht="12.75">
      <c r="A33" s="33">
        <f t="shared" si="1"/>
        <v>32</v>
      </c>
      <c r="B33" s="10" t="s">
        <v>63</v>
      </c>
      <c r="C33" s="10" t="s">
        <v>20</v>
      </c>
      <c r="D33" s="11">
        <v>100</v>
      </c>
      <c r="E33" s="11">
        <v>6</v>
      </c>
      <c r="F33" s="11">
        <v>0</v>
      </c>
      <c r="G33" s="11">
        <v>0</v>
      </c>
      <c r="H33" s="11">
        <v>8</v>
      </c>
      <c r="I33" s="11">
        <v>0</v>
      </c>
      <c r="J33" s="11">
        <v>2</v>
      </c>
      <c r="K33" s="11">
        <v>8</v>
      </c>
      <c r="L33" s="11">
        <f t="shared" si="0"/>
        <v>18</v>
      </c>
      <c r="M33" s="11">
        <v>12</v>
      </c>
    </row>
    <row r="34" spans="1:13" s="12" customFormat="1" ht="12.75">
      <c r="A34" s="33">
        <f t="shared" si="1"/>
        <v>33</v>
      </c>
      <c r="B34" s="13" t="s">
        <v>167</v>
      </c>
      <c r="C34" s="13" t="s">
        <v>97</v>
      </c>
      <c r="D34" s="11">
        <v>90</v>
      </c>
      <c r="E34" s="11">
        <v>6</v>
      </c>
      <c r="F34" s="11">
        <v>0</v>
      </c>
      <c r="G34" s="11">
        <v>0</v>
      </c>
      <c r="H34" s="11">
        <v>8</v>
      </c>
      <c r="I34" s="11">
        <v>0</v>
      </c>
      <c r="J34" s="11">
        <v>6</v>
      </c>
      <c r="K34" s="11">
        <v>3</v>
      </c>
      <c r="L34" s="11">
        <f t="shared" si="0"/>
        <v>17</v>
      </c>
      <c r="M34" s="11">
        <v>13</v>
      </c>
    </row>
    <row r="35" spans="1:13" s="12" customFormat="1" ht="12.75">
      <c r="A35" s="33">
        <f t="shared" si="1"/>
        <v>34</v>
      </c>
      <c r="B35" s="13" t="s">
        <v>80</v>
      </c>
      <c r="C35" s="13" t="s">
        <v>24</v>
      </c>
      <c r="D35" s="11" t="s">
        <v>37</v>
      </c>
      <c r="E35" s="11">
        <v>6</v>
      </c>
      <c r="F35" s="11">
        <v>0</v>
      </c>
      <c r="G35" s="11">
        <v>0</v>
      </c>
      <c r="H35" s="11">
        <v>9</v>
      </c>
      <c r="I35" s="11">
        <v>0</v>
      </c>
      <c r="J35" s="11">
        <v>2</v>
      </c>
      <c r="K35" s="11">
        <v>5</v>
      </c>
      <c r="L35" s="11">
        <f t="shared" si="0"/>
        <v>16</v>
      </c>
      <c r="M35" s="11">
        <v>14</v>
      </c>
    </row>
    <row r="36" spans="1:13" s="12" customFormat="1" ht="12.75">
      <c r="A36" s="33">
        <f t="shared" si="1"/>
        <v>35</v>
      </c>
      <c r="B36" s="17" t="s">
        <v>60</v>
      </c>
      <c r="C36" s="17" t="s">
        <v>68</v>
      </c>
      <c r="D36" s="11">
        <v>98</v>
      </c>
      <c r="E36" s="14">
        <v>6</v>
      </c>
      <c r="F36" s="14">
        <v>0</v>
      </c>
      <c r="G36" s="14">
        <v>3</v>
      </c>
      <c r="H36" s="14">
        <v>7</v>
      </c>
      <c r="I36" s="14">
        <v>3</v>
      </c>
      <c r="J36" s="14">
        <v>2</v>
      </c>
      <c r="K36" s="14">
        <v>1</v>
      </c>
      <c r="L36" s="11">
        <f t="shared" si="0"/>
        <v>16</v>
      </c>
      <c r="M36" s="11">
        <v>14</v>
      </c>
    </row>
    <row r="37" spans="1:13" s="12" customFormat="1" ht="12.75">
      <c r="A37" s="33">
        <f t="shared" si="1"/>
        <v>36</v>
      </c>
      <c r="B37" s="13" t="s">
        <v>44</v>
      </c>
      <c r="C37" s="13" t="s">
        <v>40</v>
      </c>
      <c r="D37" s="11">
        <v>176</v>
      </c>
      <c r="E37" s="11">
        <v>6</v>
      </c>
      <c r="F37" s="11">
        <v>0</v>
      </c>
      <c r="G37" s="11">
        <v>0</v>
      </c>
      <c r="H37" s="11">
        <v>8</v>
      </c>
      <c r="I37" s="11">
        <v>3</v>
      </c>
      <c r="J37" s="11">
        <v>4</v>
      </c>
      <c r="K37" s="11">
        <v>0</v>
      </c>
      <c r="L37" s="11">
        <f t="shared" si="0"/>
        <v>15</v>
      </c>
      <c r="M37" s="11">
        <v>15</v>
      </c>
    </row>
    <row r="38" spans="1:13" s="12" customFormat="1" ht="12.75">
      <c r="A38" s="33">
        <f t="shared" si="1"/>
        <v>37</v>
      </c>
      <c r="B38" s="13" t="s">
        <v>166</v>
      </c>
      <c r="C38" s="13" t="s">
        <v>33</v>
      </c>
      <c r="D38" s="11">
        <v>90</v>
      </c>
      <c r="E38" s="11">
        <v>6</v>
      </c>
      <c r="F38" s="11">
        <v>0</v>
      </c>
      <c r="G38" s="11">
        <v>0</v>
      </c>
      <c r="H38" s="11">
        <v>8</v>
      </c>
      <c r="I38" s="11">
        <v>0</v>
      </c>
      <c r="J38" s="11">
        <v>3</v>
      </c>
      <c r="K38" s="11">
        <v>4</v>
      </c>
      <c r="L38" s="11">
        <f t="shared" si="0"/>
        <v>15</v>
      </c>
      <c r="M38" s="11">
        <v>15</v>
      </c>
    </row>
    <row r="39" spans="1:13" s="12" customFormat="1" ht="12.75">
      <c r="A39" s="33">
        <f t="shared" si="1"/>
        <v>38</v>
      </c>
      <c r="B39" s="13" t="s">
        <v>79</v>
      </c>
      <c r="C39" s="13" t="s">
        <v>16</v>
      </c>
      <c r="D39" s="11">
        <v>106</v>
      </c>
      <c r="E39" s="11">
        <v>6</v>
      </c>
      <c r="F39" s="11">
        <v>0</v>
      </c>
      <c r="G39" s="11">
        <v>0</v>
      </c>
      <c r="H39" s="11">
        <v>8</v>
      </c>
      <c r="I39" s="11">
        <v>0</v>
      </c>
      <c r="J39" s="11">
        <v>1</v>
      </c>
      <c r="K39" s="11">
        <v>6</v>
      </c>
      <c r="L39" s="11">
        <f t="shared" si="0"/>
        <v>15</v>
      </c>
      <c r="M39" s="11">
        <v>15</v>
      </c>
    </row>
    <row r="40" spans="1:13" s="12" customFormat="1" ht="12.75">
      <c r="A40" s="33">
        <f t="shared" si="1"/>
        <v>39</v>
      </c>
      <c r="B40" s="13" t="s">
        <v>86</v>
      </c>
      <c r="C40" s="13" t="s">
        <v>17</v>
      </c>
      <c r="D40" s="11">
        <v>176</v>
      </c>
      <c r="E40" s="11">
        <v>6</v>
      </c>
      <c r="F40" s="11">
        <v>0</v>
      </c>
      <c r="G40" s="11">
        <v>0</v>
      </c>
      <c r="H40" s="11">
        <v>7</v>
      </c>
      <c r="I40" s="11">
        <v>3</v>
      </c>
      <c r="J40" s="11">
        <v>3</v>
      </c>
      <c r="K40" s="11">
        <v>0</v>
      </c>
      <c r="L40" s="11">
        <f t="shared" si="0"/>
        <v>13</v>
      </c>
      <c r="M40" s="11">
        <v>16</v>
      </c>
    </row>
    <row r="41" spans="1:13" s="12" customFormat="1" ht="12.75">
      <c r="A41" s="33">
        <f t="shared" si="1"/>
        <v>40</v>
      </c>
      <c r="B41" s="10" t="s">
        <v>49</v>
      </c>
      <c r="C41" s="10" t="s">
        <v>46</v>
      </c>
      <c r="D41" s="11">
        <v>101</v>
      </c>
      <c r="E41" s="11">
        <v>6</v>
      </c>
      <c r="F41" s="11">
        <v>0</v>
      </c>
      <c r="G41" s="11">
        <v>0</v>
      </c>
      <c r="H41" s="11">
        <v>8</v>
      </c>
      <c r="I41" s="11">
        <v>0</v>
      </c>
      <c r="J41" s="11">
        <v>0</v>
      </c>
      <c r="K41" s="11">
        <v>0</v>
      </c>
      <c r="L41" s="11">
        <f t="shared" si="0"/>
        <v>8</v>
      </c>
      <c r="M41" s="11">
        <v>17</v>
      </c>
    </row>
    <row r="42" spans="1:13" s="12" customFormat="1" ht="12.75">
      <c r="A42" s="15"/>
      <c r="D42" s="16"/>
      <c r="M42" s="16"/>
    </row>
    <row r="43" spans="1:13" s="12" customFormat="1" ht="12.75">
      <c r="A43" s="15"/>
      <c r="D43" s="16"/>
      <c r="M43" s="16"/>
    </row>
    <row r="44" spans="1:13" s="12" customFormat="1" ht="12.75">
      <c r="A44" s="15"/>
      <c r="D44" s="16"/>
      <c r="M44" s="16"/>
    </row>
    <row r="45" spans="1:13" s="12" customFormat="1" ht="12.75">
      <c r="A45" s="15"/>
      <c r="D45" s="16"/>
      <c r="M45" s="16"/>
    </row>
    <row r="46" spans="1:13" s="12" customFormat="1" ht="12.75">
      <c r="A46" s="15"/>
      <c r="D46" s="16"/>
      <c r="M46" s="16"/>
    </row>
    <row r="47" spans="1:13" s="12" customFormat="1" ht="12.75">
      <c r="A47" s="15"/>
      <c r="D47" s="16"/>
      <c r="M47" s="16"/>
    </row>
    <row r="48" spans="1:13" s="12" customFormat="1" ht="12.75">
      <c r="A48" s="15"/>
      <c r="D48" s="16"/>
      <c r="M48" s="16"/>
    </row>
    <row r="49" spans="1:13" s="12" customFormat="1" ht="12.75">
      <c r="A49" s="15"/>
      <c r="D49" s="16"/>
      <c r="M49" s="16"/>
    </row>
    <row r="50" spans="1:13" s="12" customFormat="1" ht="12.75">
      <c r="A50" s="15"/>
      <c r="D50" s="16"/>
      <c r="M50" s="16"/>
    </row>
    <row r="51" spans="1:13" s="12" customFormat="1" ht="12.75">
      <c r="A51" s="15"/>
      <c r="D51" s="16"/>
      <c r="M51" s="16"/>
    </row>
    <row r="52" spans="1:13" s="12" customFormat="1" ht="12.75">
      <c r="A52" s="15"/>
      <c r="D52" s="16"/>
      <c r="M52" s="16"/>
    </row>
    <row r="53" spans="1:13" s="12" customFormat="1" ht="12.75">
      <c r="A53" s="15"/>
      <c r="D53" s="16"/>
      <c r="M53" s="16"/>
    </row>
    <row r="54" spans="1:13" s="12" customFormat="1" ht="12.75">
      <c r="A54" s="15"/>
      <c r="D54" s="16"/>
      <c r="M54" s="16"/>
    </row>
    <row r="55" spans="1:13" s="12" customFormat="1" ht="12.75">
      <c r="A55" s="15"/>
      <c r="D55" s="16"/>
      <c r="M55" s="16"/>
    </row>
    <row r="56" spans="1:13" s="12" customFormat="1" ht="12.75">
      <c r="A56" s="15"/>
      <c r="D56" s="16"/>
      <c r="M56" s="16"/>
    </row>
  </sheetData>
  <sheetProtection/>
  <autoFilter ref="A1:L24"/>
  <conditionalFormatting sqref="L1:M1 L25:L65536">
    <cfRule type="cellIs" priority="1" dxfId="0" operator="equal" stopIfTrue="1">
      <formula>44</formula>
    </cfRule>
  </conditionalFormatting>
  <printOptions/>
  <pageMargins left="0.51" right="0.39" top="0.22" bottom="0.18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125" style="0" customWidth="1"/>
    <col min="2" max="2" width="15.75390625" style="0" customWidth="1"/>
    <col min="3" max="3" width="12.75390625" style="0" customWidth="1"/>
    <col min="4" max="4" width="7.75390625" style="0" customWidth="1"/>
    <col min="5" max="5" width="6.375" style="0" customWidth="1"/>
    <col min="14" max="14" width="7.25390625" style="4" customWidth="1"/>
  </cols>
  <sheetData>
    <row r="1" spans="1:14" ht="13.5" thickBo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14</v>
      </c>
      <c r="J1" s="19" t="s">
        <v>15</v>
      </c>
      <c r="K1" s="19" t="s">
        <v>8</v>
      </c>
      <c r="L1" s="19" t="s">
        <v>10</v>
      </c>
      <c r="M1" s="19" t="s">
        <v>11</v>
      </c>
      <c r="N1" s="19" t="s">
        <v>12</v>
      </c>
    </row>
    <row r="2" spans="1:14" ht="12.75" customHeight="1">
      <c r="A2" s="40">
        <v>1</v>
      </c>
      <c r="B2" s="41" t="s">
        <v>162</v>
      </c>
      <c r="C2" s="41" t="s">
        <v>149</v>
      </c>
      <c r="D2" s="21">
        <v>106</v>
      </c>
      <c r="E2" s="21">
        <v>7</v>
      </c>
      <c r="F2" s="21">
        <v>10</v>
      </c>
      <c r="G2" s="21">
        <v>9</v>
      </c>
      <c r="H2" s="21">
        <v>8</v>
      </c>
      <c r="I2" s="21">
        <v>10</v>
      </c>
      <c r="J2" s="21">
        <v>8</v>
      </c>
      <c r="K2" s="21">
        <v>9</v>
      </c>
      <c r="L2" s="21">
        <v>8</v>
      </c>
      <c r="M2" s="21">
        <f aca="true" t="shared" si="0" ref="M2:M42">SUM(F2:L2)</f>
        <v>62</v>
      </c>
      <c r="N2" s="22">
        <v>1</v>
      </c>
    </row>
    <row r="3" spans="1:14" ht="12.75" customHeight="1">
      <c r="A3" s="42">
        <f>A2+1</f>
        <v>2</v>
      </c>
      <c r="B3" s="3" t="s">
        <v>153</v>
      </c>
      <c r="C3" s="3" t="s">
        <v>154</v>
      </c>
      <c r="D3" s="2">
        <v>102</v>
      </c>
      <c r="E3" s="2">
        <v>7</v>
      </c>
      <c r="F3" s="2">
        <v>10</v>
      </c>
      <c r="G3" s="2">
        <v>3</v>
      </c>
      <c r="H3" s="2">
        <v>8</v>
      </c>
      <c r="I3" s="2">
        <v>10</v>
      </c>
      <c r="J3" s="2">
        <v>7</v>
      </c>
      <c r="K3" s="2">
        <v>6</v>
      </c>
      <c r="L3" s="2">
        <v>8</v>
      </c>
      <c r="M3" s="2">
        <f t="shared" si="0"/>
        <v>52</v>
      </c>
      <c r="N3" s="24">
        <v>2</v>
      </c>
    </row>
    <row r="4" spans="1:14" ht="12.75" customHeight="1" thickBot="1">
      <c r="A4" s="43">
        <f>A3+1</f>
        <v>3</v>
      </c>
      <c r="B4" s="44" t="s">
        <v>160</v>
      </c>
      <c r="C4" s="44" t="s">
        <v>161</v>
      </c>
      <c r="D4" s="26">
        <v>106</v>
      </c>
      <c r="E4" s="26">
        <v>7</v>
      </c>
      <c r="F4" s="26">
        <v>0</v>
      </c>
      <c r="G4" s="26">
        <v>6</v>
      </c>
      <c r="H4" s="26">
        <v>9</v>
      </c>
      <c r="I4" s="26">
        <v>10</v>
      </c>
      <c r="J4" s="26">
        <v>8</v>
      </c>
      <c r="K4" s="26">
        <v>9</v>
      </c>
      <c r="L4" s="26">
        <v>6</v>
      </c>
      <c r="M4" s="26">
        <f t="shared" si="0"/>
        <v>48</v>
      </c>
      <c r="N4" s="27">
        <v>3</v>
      </c>
    </row>
    <row r="5" spans="1:14" ht="12.75" customHeight="1">
      <c r="A5" s="38">
        <f aca="true" t="shared" si="1" ref="A5:A42">A4+1</f>
        <v>4</v>
      </c>
      <c r="B5" s="38" t="s">
        <v>106</v>
      </c>
      <c r="C5" s="38" t="s">
        <v>78</v>
      </c>
      <c r="D5" s="39">
        <v>102</v>
      </c>
      <c r="E5" s="39">
        <v>7</v>
      </c>
      <c r="F5" s="39">
        <v>5</v>
      </c>
      <c r="G5" s="39">
        <v>6</v>
      </c>
      <c r="H5" s="39">
        <v>10</v>
      </c>
      <c r="I5" s="39">
        <v>3</v>
      </c>
      <c r="J5" s="39">
        <v>8</v>
      </c>
      <c r="K5" s="39">
        <v>5</v>
      </c>
      <c r="L5" s="39">
        <v>6</v>
      </c>
      <c r="M5" s="39">
        <f t="shared" si="0"/>
        <v>43</v>
      </c>
      <c r="N5" s="39">
        <v>4</v>
      </c>
    </row>
    <row r="6" spans="1:14" ht="12.75" customHeight="1">
      <c r="A6" s="3">
        <f t="shared" si="1"/>
        <v>5</v>
      </c>
      <c r="B6" s="3" t="s">
        <v>202</v>
      </c>
      <c r="C6" s="3" t="s">
        <v>131</v>
      </c>
      <c r="D6" s="2">
        <v>93</v>
      </c>
      <c r="E6" s="2">
        <v>7</v>
      </c>
      <c r="F6" s="2">
        <v>0</v>
      </c>
      <c r="G6" s="2">
        <v>7</v>
      </c>
      <c r="H6" s="2">
        <v>5</v>
      </c>
      <c r="I6" s="2">
        <v>7</v>
      </c>
      <c r="J6" s="2">
        <v>8</v>
      </c>
      <c r="K6" s="2">
        <v>9</v>
      </c>
      <c r="L6" s="2">
        <v>7</v>
      </c>
      <c r="M6" s="2">
        <f t="shared" si="0"/>
        <v>43</v>
      </c>
      <c r="N6" s="2">
        <v>4</v>
      </c>
    </row>
    <row r="7" spans="1:14" ht="12.75" customHeight="1">
      <c r="A7" s="3">
        <f t="shared" si="1"/>
        <v>6</v>
      </c>
      <c r="B7" s="3" t="s">
        <v>182</v>
      </c>
      <c r="C7" s="3" t="s">
        <v>116</v>
      </c>
      <c r="D7" s="2">
        <v>91</v>
      </c>
      <c r="E7" s="2">
        <v>7</v>
      </c>
      <c r="F7" s="2">
        <v>0</v>
      </c>
      <c r="G7" s="2">
        <v>4</v>
      </c>
      <c r="H7" s="2">
        <v>7</v>
      </c>
      <c r="I7" s="2">
        <v>5</v>
      </c>
      <c r="J7" s="2">
        <v>10</v>
      </c>
      <c r="K7" s="2">
        <v>6</v>
      </c>
      <c r="L7" s="2">
        <v>10</v>
      </c>
      <c r="M7" s="6">
        <f t="shared" si="0"/>
        <v>42</v>
      </c>
      <c r="N7" s="2">
        <v>4</v>
      </c>
    </row>
    <row r="8" spans="1:14" ht="12.75" customHeight="1">
      <c r="A8" s="3">
        <f t="shared" si="1"/>
        <v>7</v>
      </c>
      <c r="B8" s="3" t="s">
        <v>183</v>
      </c>
      <c r="C8" s="3" t="s">
        <v>116</v>
      </c>
      <c r="D8" s="2">
        <v>100</v>
      </c>
      <c r="E8" s="2">
        <v>7</v>
      </c>
      <c r="F8" s="2">
        <v>10</v>
      </c>
      <c r="G8" s="2">
        <v>5</v>
      </c>
      <c r="H8" s="2">
        <v>5</v>
      </c>
      <c r="I8" s="2">
        <v>3</v>
      </c>
      <c r="J8" s="2">
        <v>9</v>
      </c>
      <c r="K8" s="2">
        <v>10</v>
      </c>
      <c r="L8" s="2">
        <v>0</v>
      </c>
      <c r="M8" s="6">
        <f t="shared" si="0"/>
        <v>42</v>
      </c>
      <c r="N8" s="2">
        <v>4</v>
      </c>
    </row>
    <row r="9" spans="1:14" ht="12.75" customHeight="1">
      <c r="A9" s="3">
        <f t="shared" si="1"/>
        <v>8</v>
      </c>
      <c r="B9" s="3" t="s">
        <v>181</v>
      </c>
      <c r="C9" s="3" t="s">
        <v>33</v>
      </c>
      <c r="D9" s="2">
        <v>91</v>
      </c>
      <c r="E9" s="2">
        <v>7</v>
      </c>
      <c r="F9" s="2">
        <v>0</v>
      </c>
      <c r="G9" s="2">
        <v>5</v>
      </c>
      <c r="H9" s="2">
        <v>5</v>
      </c>
      <c r="I9" s="2">
        <v>5</v>
      </c>
      <c r="J9" s="2">
        <v>10</v>
      </c>
      <c r="K9" s="2">
        <v>6</v>
      </c>
      <c r="L9" s="2">
        <v>10</v>
      </c>
      <c r="M9" s="6">
        <f t="shared" si="0"/>
        <v>41</v>
      </c>
      <c r="N9" s="2">
        <v>5</v>
      </c>
    </row>
    <row r="10" spans="1:14" ht="12.75" customHeight="1">
      <c r="A10" s="3">
        <f t="shared" si="1"/>
        <v>9</v>
      </c>
      <c r="B10" s="3" t="s">
        <v>44</v>
      </c>
      <c r="C10" s="3" t="s">
        <v>141</v>
      </c>
      <c r="D10" s="2">
        <v>103</v>
      </c>
      <c r="E10" s="2">
        <v>7</v>
      </c>
      <c r="F10" s="2">
        <v>5</v>
      </c>
      <c r="G10" s="2">
        <v>6</v>
      </c>
      <c r="H10" s="2">
        <v>5</v>
      </c>
      <c r="I10" s="2">
        <v>6</v>
      </c>
      <c r="J10" s="2">
        <v>7</v>
      </c>
      <c r="K10" s="2">
        <v>5</v>
      </c>
      <c r="L10" s="2">
        <v>7</v>
      </c>
      <c r="M10" s="2">
        <f t="shared" si="0"/>
        <v>41</v>
      </c>
      <c r="N10" s="2">
        <v>5</v>
      </c>
    </row>
    <row r="11" spans="1:14" ht="12.75" customHeight="1">
      <c r="A11" s="3">
        <f t="shared" si="1"/>
        <v>10</v>
      </c>
      <c r="B11" s="3" t="s">
        <v>143</v>
      </c>
      <c r="C11" s="3" t="s">
        <v>144</v>
      </c>
      <c r="D11" s="2">
        <v>101</v>
      </c>
      <c r="E11" s="2">
        <v>7</v>
      </c>
      <c r="F11" s="2">
        <v>0</v>
      </c>
      <c r="G11" s="2">
        <v>6</v>
      </c>
      <c r="H11" s="2">
        <v>5</v>
      </c>
      <c r="I11" s="2">
        <v>6</v>
      </c>
      <c r="J11" s="2">
        <v>8</v>
      </c>
      <c r="K11" s="2">
        <v>8</v>
      </c>
      <c r="L11" s="2">
        <v>8</v>
      </c>
      <c r="M11" s="2">
        <f t="shared" si="0"/>
        <v>41</v>
      </c>
      <c r="N11" s="2">
        <v>5</v>
      </c>
    </row>
    <row r="12" spans="1:14" ht="12.75" customHeight="1">
      <c r="A12" s="3">
        <f t="shared" si="1"/>
        <v>11</v>
      </c>
      <c r="B12" s="3" t="s">
        <v>197</v>
      </c>
      <c r="C12" s="3" t="s">
        <v>131</v>
      </c>
      <c r="D12" s="2">
        <v>93</v>
      </c>
      <c r="E12" s="2">
        <v>7</v>
      </c>
      <c r="F12" s="2">
        <v>2</v>
      </c>
      <c r="G12" s="2">
        <v>9</v>
      </c>
      <c r="H12" s="2">
        <v>7</v>
      </c>
      <c r="I12" s="2">
        <v>3</v>
      </c>
      <c r="J12" s="2">
        <v>8</v>
      </c>
      <c r="K12" s="2">
        <v>6</v>
      </c>
      <c r="L12" s="2">
        <v>4</v>
      </c>
      <c r="M12" s="2">
        <f t="shared" si="0"/>
        <v>39</v>
      </c>
      <c r="N12" s="2">
        <v>6</v>
      </c>
    </row>
    <row r="13" spans="1:14" ht="12.75" customHeight="1">
      <c r="A13" s="3">
        <f t="shared" si="1"/>
        <v>12</v>
      </c>
      <c r="B13" s="3" t="s">
        <v>195</v>
      </c>
      <c r="C13" s="3" t="s">
        <v>196</v>
      </c>
      <c r="D13" s="2">
        <v>93</v>
      </c>
      <c r="E13" s="2">
        <v>7</v>
      </c>
      <c r="F13" s="2">
        <v>2</v>
      </c>
      <c r="G13" s="2">
        <v>6</v>
      </c>
      <c r="H13" s="2">
        <v>7</v>
      </c>
      <c r="I13" s="2">
        <v>8</v>
      </c>
      <c r="J13" s="2">
        <v>8</v>
      </c>
      <c r="K13" s="2">
        <v>7</v>
      </c>
      <c r="L13" s="2">
        <v>1</v>
      </c>
      <c r="M13" s="2">
        <f t="shared" si="0"/>
        <v>39</v>
      </c>
      <c r="N13" s="2">
        <v>6</v>
      </c>
    </row>
    <row r="14" spans="1:14" ht="12.75" customHeight="1">
      <c r="A14" s="3">
        <f t="shared" si="1"/>
        <v>13</v>
      </c>
      <c r="B14" s="3" t="s">
        <v>142</v>
      </c>
      <c r="C14" s="3" t="s">
        <v>24</v>
      </c>
      <c r="D14" s="2">
        <v>101</v>
      </c>
      <c r="E14" s="2">
        <v>7</v>
      </c>
      <c r="F14" s="2">
        <v>0</v>
      </c>
      <c r="G14" s="2">
        <v>4</v>
      </c>
      <c r="H14" s="2">
        <v>5</v>
      </c>
      <c r="I14" s="2">
        <v>6</v>
      </c>
      <c r="J14" s="2">
        <v>10</v>
      </c>
      <c r="K14" s="2">
        <v>8</v>
      </c>
      <c r="L14" s="2">
        <v>6</v>
      </c>
      <c r="M14" s="2">
        <f t="shared" si="0"/>
        <v>39</v>
      </c>
      <c r="N14" s="2">
        <v>6</v>
      </c>
    </row>
    <row r="15" spans="1:14" ht="12.75">
      <c r="A15" s="3">
        <f t="shared" si="1"/>
        <v>14</v>
      </c>
      <c r="B15" s="3" t="s">
        <v>146</v>
      </c>
      <c r="C15" s="3" t="s">
        <v>144</v>
      </c>
      <c r="D15" s="2">
        <v>104</v>
      </c>
      <c r="E15" s="2">
        <v>7</v>
      </c>
      <c r="F15" s="2">
        <v>0</v>
      </c>
      <c r="G15" s="2">
        <v>5</v>
      </c>
      <c r="H15" s="2">
        <v>4</v>
      </c>
      <c r="I15" s="2">
        <v>2</v>
      </c>
      <c r="J15" s="2">
        <v>10</v>
      </c>
      <c r="K15" s="2">
        <v>9</v>
      </c>
      <c r="L15" s="2">
        <v>9</v>
      </c>
      <c r="M15" s="2">
        <f t="shared" si="0"/>
        <v>39</v>
      </c>
      <c r="N15" s="2">
        <v>6</v>
      </c>
    </row>
    <row r="16" spans="1:14" ht="12.75">
      <c r="A16" s="3">
        <f t="shared" si="1"/>
        <v>15</v>
      </c>
      <c r="B16" s="3" t="s">
        <v>211</v>
      </c>
      <c r="C16" s="3" t="s">
        <v>33</v>
      </c>
      <c r="D16" s="2">
        <v>100</v>
      </c>
      <c r="E16" s="2">
        <v>7</v>
      </c>
      <c r="F16" s="2">
        <v>10</v>
      </c>
      <c r="G16" s="2">
        <v>3</v>
      </c>
      <c r="H16" s="2">
        <v>5</v>
      </c>
      <c r="I16" s="2">
        <v>3</v>
      </c>
      <c r="J16" s="2">
        <v>8</v>
      </c>
      <c r="K16" s="2">
        <v>9</v>
      </c>
      <c r="L16" s="2">
        <v>0</v>
      </c>
      <c r="M16" s="6">
        <f t="shared" si="0"/>
        <v>38</v>
      </c>
      <c r="N16" s="2">
        <v>6</v>
      </c>
    </row>
    <row r="17" spans="1:14" ht="12.75">
      <c r="A17" s="3">
        <f t="shared" si="1"/>
        <v>16</v>
      </c>
      <c r="B17" s="3" t="s">
        <v>178</v>
      </c>
      <c r="C17" s="3" t="s">
        <v>24</v>
      </c>
      <c r="D17" s="2">
        <v>97</v>
      </c>
      <c r="E17" s="2">
        <v>7</v>
      </c>
      <c r="F17" s="2">
        <v>2</v>
      </c>
      <c r="G17" s="2">
        <v>3</v>
      </c>
      <c r="H17" s="2">
        <v>5</v>
      </c>
      <c r="I17" s="2">
        <v>8</v>
      </c>
      <c r="J17" s="2">
        <v>8</v>
      </c>
      <c r="K17" s="2">
        <v>6</v>
      </c>
      <c r="L17" s="2">
        <v>5</v>
      </c>
      <c r="M17" s="6">
        <f t="shared" si="0"/>
        <v>37</v>
      </c>
      <c r="N17" s="2">
        <v>7</v>
      </c>
    </row>
    <row r="18" spans="1:14" ht="12.75">
      <c r="A18" s="3">
        <f t="shared" si="1"/>
        <v>17</v>
      </c>
      <c r="B18" s="10" t="s">
        <v>41</v>
      </c>
      <c r="C18" s="10" t="s">
        <v>42</v>
      </c>
      <c r="D18" s="11">
        <v>98</v>
      </c>
      <c r="E18" s="14">
        <v>7</v>
      </c>
      <c r="F18" s="2">
        <v>10</v>
      </c>
      <c r="G18" s="2">
        <v>0</v>
      </c>
      <c r="H18" s="2">
        <v>10</v>
      </c>
      <c r="I18" s="2">
        <v>0</v>
      </c>
      <c r="J18" s="2">
        <v>10</v>
      </c>
      <c r="K18" s="2">
        <v>0</v>
      </c>
      <c r="L18" s="2">
        <v>7</v>
      </c>
      <c r="M18" s="2">
        <f t="shared" si="0"/>
        <v>37</v>
      </c>
      <c r="N18" s="2">
        <v>7</v>
      </c>
    </row>
    <row r="19" spans="1:14" ht="12.75">
      <c r="A19" s="3">
        <f t="shared" si="1"/>
        <v>18</v>
      </c>
      <c r="B19" s="3" t="s">
        <v>200</v>
      </c>
      <c r="C19" s="3" t="s">
        <v>201</v>
      </c>
      <c r="D19" s="2">
        <v>98</v>
      </c>
      <c r="E19" s="2">
        <v>7</v>
      </c>
      <c r="F19" s="2">
        <v>5</v>
      </c>
      <c r="G19" s="2">
        <v>7</v>
      </c>
      <c r="H19" s="2">
        <v>1</v>
      </c>
      <c r="I19" s="2">
        <v>7</v>
      </c>
      <c r="J19" s="2">
        <v>8</v>
      </c>
      <c r="K19" s="2">
        <v>5</v>
      </c>
      <c r="L19" s="2">
        <v>4</v>
      </c>
      <c r="M19" s="2">
        <f t="shared" si="0"/>
        <v>37</v>
      </c>
      <c r="N19" s="2">
        <v>7</v>
      </c>
    </row>
    <row r="20" spans="1:14" ht="12.75">
      <c r="A20" s="3">
        <f t="shared" si="1"/>
        <v>19</v>
      </c>
      <c r="B20" s="3" t="s">
        <v>193</v>
      </c>
      <c r="C20" s="3" t="s">
        <v>194</v>
      </c>
      <c r="D20" s="2">
        <v>98</v>
      </c>
      <c r="E20" s="2">
        <v>7</v>
      </c>
      <c r="F20" s="2">
        <v>5</v>
      </c>
      <c r="G20" s="2">
        <v>8</v>
      </c>
      <c r="H20" s="2">
        <v>7</v>
      </c>
      <c r="I20" s="2">
        <v>5</v>
      </c>
      <c r="J20" s="2">
        <v>8</v>
      </c>
      <c r="K20" s="2">
        <v>2</v>
      </c>
      <c r="L20" s="2">
        <v>0</v>
      </c>
      <c r="M20" s="2">
        <f t="shared" si="0"/>
        <v>35</v>
      </c>
      <c r="N20" s="2">
        <v>8</v>
      </c>
    </row>
    <row r="21" spans="1:14" ht="12.75">
      <c r="A21" s="3">
        <f t="shared" si="1"/>
        <v>20</v>
      </c>
      <c r="B21" s="3" t="s">
        <v>213</v>
      </c>
      <c r="C21" s="3" t="s">
        <v>155</v>
      </c>
      <c r="D21" s="2">
        <v>102</v>
      </c>
      <c r="E21" s="2">
        <v>7</v>
      </c>
      <c r="F21" s="2">
        <v>10</v>
      </c>
      <c r="G21" s="2">
        <v>3</v>
      </c>
      <c r="H21" s="2">
        <v>5</v>
      </c>
      <c r="I21" s="2">
        <v>0</v>
      </c>
      <c r="J21" s="2">
        <v>8</v>
      </c>
      <c r="K21" s="2">
        <v>3</v>
      </c>
      <c r="L21" s="2">
        <v>6</v>
      </c>
      <c r="M21" s="2">
        <f t="shared" si="0"/>
        <v>35</v>
      </c>
      <c r="N21" s="2">
        <v>8</v>
      </c>
    </row>
    <row r="22" spans="1:14" ht="12.75">
      <c r="A22" s="3">
        <f t="shared" si="1"/>
        <v>21</v>
      </c>
      <c r="B22" s="3" t="s">
        <v>185</v>
      </c>
      <c r="C22" s="3" t="s">
        <v>186</v>
      </c>
      <c r="D22" s="2">
        <v>96</v>
      </c>
      <c r="E22" s="2">
        <v>7</v>
      </c>
      <c r="F22" s="2">
        <v>0</v>
      </c>
      <c r="G22" s="2">
        <v>5</v>
      </c>
      <c r="H22" s="2">
        <v>6</v>
      </c>
      <c r="I22" s="2">
        <v>7</v>
      </c>
      <c r="J22" s="2">
        <v>10</v>
      </c>
      <c r="K22" s="2">
        <v>5</v>
      </c>
      <c r="L22" s="2">
        <v>1</v>
      </c>
      <c r="M22" s="2">
        <f t="shared" si="0"/>
        <v>34</v>
      </c>
      <c r="N22" s="2">
        <v>9</v>
      </c>
    </row>
    <row r="23" spans="1:14" ht="12.75">
      <c r="A23" s="3">
        <f t="shared" si="1"/>
        <v>22</v>
      </c>
      <c r="B23" s="3" t="s">
        <v>112</v>
      </c>
      <c r="C23" s="3" t="s">
        <v>113</v>
      </c>
      <c r="D23" s="2">
        <v>102</v>
      </c>
      <c r="E23" s="2">
        <v>7</v>
      </c>
      <c r="F23" s="2">
        <v>0</v>
      </c>
      <c r="G23" s="2">
        <v>4</v>
      </c>
      <c r="H23" s="2">
        <v>8</v>
      </c>
      <c r="I23" s="2">
        <v>6</v>
      </c>
      <c r="J23" s="2">
        <v>8</v>
      </c>
      <c r="K23" s="2">
        <v>5</v>
      </c>
      <c r="L23" s="2">
        <v>3</v>
      </c>
      <c r="M23" s="2">
        <f t="shared" si="0"/>
        <v>34</v>
      </c>
      <c r="N23" s="2">
        <v>9</v>
      </c>
    </row>
    <row r="24" spans="1:14" ht="12.75">
      <c r="A24" s="3">
        <f t="shared" si="1"/>
        <v>23</v>
      </c>
      <c r="B24" s="3" t="s">
        <v>180</v>
      </c>
      <c r="C24" s="3" t="s">
        <v>22</v>
      </c>
      <c r="D24" s="2">
        <v>95</v>
      </c>
      <c r="E24" s="2">
        <v>7</v>
      </c>
      <c r="F24" s="2">
        <v>5</v>
      </c>
      <c r="G24" s="2">
        <v>4</v>
      </c>
      <c r="H24" s="2">
        <v>6</v>
      </c>
      <c r="I24" s="2">
        <v>1</v>
      </c>
      <c r="J24" s="2">
        <v>10</v>
      </c>
      <c r="K24" s="2">
        <v>6</v>
      </c>
      <c r="L24" s="2">
        <v>1</v>
      </c>
      <c r="M24" s="6">
        <f t="shared" si="0"/>
        <v>33</v>
      </c>
      <c r="N24" s="2">
        <v>9</v>
      </c>
    </row>
    <row r="25" spans="1:14" ht="12.75">
      <c r="A25" s="3">
        <f t="shared" si="1"/>
        <v>24</v>
      </c>
      <c r="B25" s="3" t="s">
        <v>138</v>
      </c>
      <c r="C25" s="3" t="s">
        <v>139</v>
      </c>
      <c r="D25" s="2">
        <v>102</v>
      </c>
      <c r="E25" s="2">
        <v>7</v>
      </c>
      <c r="F25" s="2">
        <v>0</v>
      </c>
      <c r="G25" s="2">
        <v>1</v>
      </c>
      <c r="H25" s="2">
        <v>8</v>
      </c>
      <c r="I25" s="2">
        <v>6</v>
      </c>
      <c r="J25" s="2">
        <v>10</v>
      </c>
      <c r="K25" s="2">
        <v>5</v>
      </c>
      <c r="L25" s="2">
        <v>3</v>
      </c>
      <c r="M25" s="2">
        <f t="shared" si="0"/>
        <v>33</v>
      </c>
      <c r="N25" s="2">
        <v>9</v>
      </c>
    </row>
    <row r="26" spans="1:14" ht="12.75">
      <c r="A26" s="3">
        <f t="shared" si="1"/>
        <v>25</v>
      </c>
      <c r="B26" s="3" t="s">
        <v>145</v>
      </c>
      <c r="C26" s="3" t="s">
        <v>28</v>
      </c>
      <c r="D26" s="2">
        <v>104</v>
      </c>
      <c r="E26" s="2">
        <v>7</v>
      </c>
      <c r="F26" s="2">
        <v>5</v>
      </c>
      <c r="G26" s="2">
        <v>5</v>
      </c>
      <c r="H26" s="2">
        <v>2</v>
      </c>
      <c r="I26" s="2">
        <v>0</v>
      </c>
      <c r="J26" s="2">
        <v>8</v>
      </c>
      <c r="K26" s="2">
        <v>9</v>
      </c>
      <c r="L26" s="2">
        <v>3</v>
      </c>
      <c r="M26" s="2">
        <f t="shared" si="0"/>
        <v>32</v>
      </c>
      <c r="N26" s="2">
        <v>10</v>
      </c>
    </row>
    <row r="27" spans="1:14" ht="12.75">
      <c r="A27" s="3">
        <f t="shared" si="1"/>
        <v>26</v>
      </c>
      <c r="B27" s="3" t="s">
        <v>191</v>
      </c>
      <c r="C27" s="3" t="s">
        <v>192</v>
      </c>
      <c r="D27" s="2">
        <v>91</v>
      </c>
      <c r="E27" s="2">
        <v>7</v>
      </c>
      <c r="F27" s="2">
        <v>5</v>
      </c>
      <c r="G27" s="2">
        <v>3</v>
      </c>
      <c r="H27" s="2">
        <v>1</v>
      </c>
      <c r="I27" s="2">
        <v>7</v>
      </c>
      <c r="J27" s="2">
        <v>10</v>
      </c>
      <c r="K27" s="2">
        <v>5</v>
      </c>
      <c r="L27" s="2">
        <v>1</v>
      </c>
      <c r="M27" s="2">
        <f t="shared" si="0"/>
        <v>32</v>
      </c>
      <c r="N27" s="2">
        <v>10</v>
      </c>
    </row>
    <row r="28" spans="1:14" ht="12.75">
      <c r="A28" s="3">
        <f t="shared" si="1"/>
        <v>27</v>
      </c>
      <c r="B28" s="7" t="s">
        <v>177</v>
      </c>
      <c r="C28" s="7" t="s">
        <v>21</v>
      </c>
      <c r="D28" s="6">
        <v>97</v>
      </c>
      <c r="E28" s="6">
        <v>7</v>
      </c>
      <c r="F28" s="6">
        <v>5</v>
      </c>
      <c r="G28" s="6">
        <v>0</v>
      </c>
      <c r="H28" s="6">
        <v>5</v>
      </c>
      <c r="I28" s="6">
        <v>3</v>
      </c>
      <c r="J28" s="6">
        <v>7</v>
      </c>
      <c r="K28" s="6">
        <v>6</v>
      </c>
      <c r="L28" s="6">
        <v>5</v>
      </c>
      <c r="M28" s="6">
        <f t="shared" si="0"/>
        <v>31</v>
      </c>
      <c r="N28" s="2">
        <v>10</v>
      </c>
    </row>
    <row r="29" spans="1:14" ht="12.75">
      <c r="A29" s="3">
        <f t="shared" si="1"/>
        <v>28</v>
      </c>
      <c r="B29" s="3" t="s">
        <v>187</v>
      </c>
      <c r="C29" s="3" t="s">
        <v>188</v>
      </c>
      <c r="D29" s="2">
        <v>96</v>
      </c>
      <c r="E29" s="2">
        <v>7</v>
      </c>
      <c r="F29" s="2">
        <v>0</v>
      </c>
      <c r="G29" s="2">
        <v>0</v>
      </c>
      <c r="H29" s="2">
        <v>6</v>
      </c>
      <c r="I29" s="2">
        <v>6</v>
      </c>
      <c r="J29" s="2">
        <v>9</v>
      </c>
      <c r="K29" s="2">
        <v>7</v>
      </c>
      <c r="L29" s="2">
        <v>2</v>
      </c>
      <c r="M29" s="2">
        <f t="shared" si="0"/>
        <v>30</v>
      </c>
      <c r="N29" s="2">
        <v>11</v>
      </c>
    </row>
    <row r="30" spans="1:14" ht="12.75">
      <c r="A30" s="3">
        <f t="shared" si="1"/>
        <v>29</v>
      </c>
      <c r="B30" s="3" t="s">
        <v>184</v>
      </c>
      <c r="C30" s="3" t="s">
        <v>24</v>
      </c>
      <c r="D30" s="2">
        <v>97</v>
      </c>
      <c r="E30" s="2">
        <v>7</v>
      </c>
      <c r="F30" s="2">
        <v>0</v>
      </c>
      <c r="G30" s="2">
        <v>4</v>
      </c>
      <c r="H30" s="2">
        <v>2</v>
      </c>
      <c r="I30" s="2">
        <v>6</v>
      </c>
      <c r="J30" s="2">
        <v>8</v>
      </c>
      <c r="K30" s="2">
        <v>3</v>
      </c>
      <c r="L30" s="2">
        <v>7</v>
      </c>
      <c r="M30" s="2">
        <f t="shared" si="0"/>
        <v>30</v>
      </c>
      <c r="N30" s="2">
        <v>11</v>
      </c>
    </row>
    <row r="31" spans="1:14" ht="12.75">
      <c r="A31" s="3">
        <f t="shared" si="1"/>
        <v>30</v>
      </c>
      <c r="B31" s="7" t="s">
        <v>198</v>
      </c>
      <c r="C31" s="7" t="s">
        <v>39</v>
      </c>
      <c r="D31" s="2" t="s">
        <v>37</v>
      </c>
      <c r="E31" s="2">
        <v>7</v>
      </c>
      <c r="F31" s="2">
        <v>0</v>
      </c>
      <c r="G31" s="2">
        <v>4</v>
      </c>
      <c r="H31" s="2">
        <v>5</v>
      </c>
      <c r="I31" s="2">
        <v>0</v>
      </c>
      <c r="J31" s="2">
        <v>10</v>
      </c>
      <c r="K31" s="2">
        <v>8</v>
      </c>
      <c r="L31" s="2">
        <v>3</v>
      </c>
      <c r="M31" s="2">
        <f t="shared" si="0"/>
        <v>30</v>
      </c>
      <c r="N31" s="2">
        <v>11</v>
      </c>
    </row>
    <row r="32" spans="1:14" ht="12.75">
      <c r="A32" s="3">
        <f t="shared" si="1"/>
        <v>31</v>
      </c>
      <c r="B32" s="3" t="s">
        <v>98</v>
      </c>
      <c r="C32" s="3" t="s">
        <v>99</v>
      </c>
      <c r="D32" s="2">
        <v>97</v>
      </c>
      <c r="E32" s="2">
        <v>7</v>
      </c>
      <c r="F32" s="2">
        <v>2</v>
      </c>
      <c r="G32" s="2">
        <v>4</v>
      </c>
      <c r="H32" s="2">
        <v>0</v>
      </c>
      <c r="I32" s="2">
        <v>2</v>
      </c>
      <c r="J32" s="2">
        <v>9</v>
      </c>
      <c r="K32" s="2">
        <v>8</v>
      </c>
      <c r="L32" s="2">
        <v>4</v>
      </c>
      <c r="M32" s="2">
        <f t="shared" si="0"/>
        <v>29</v>
      </c>
      <c r="N32" s="2">
        <v>11</v>
      </c>
    </row>
    <row r="33" spans="1:14" ht="12.75">
      <c r="A33" s="3">
        <f t="shared" si="1"/>
        <v>32</v>
      </c>
      <c r="B33" s="3" t="s">
        <v>137</v>
      </c>
      <c r="C33" s="3" t="s">
        <v>39</v>
      </c>
      <c r="D33" s="2">
        <v>103</v>
      </c>
      <c r="E33" s="2">
        <v>7</v>
      </c>
      <c r="F33" s="2">
        <v>0</v>
      </c>
      <c r="G33" s="2">
        <v>3</v>
      </c>
      <c r="H33" s="2">
        <v>6</v>
      </c>
      <c r="I33" s="2">
        <v>0</v>
      </c>
      <c r="J33" s="2">
        <v>8</v>
      </c>
      <c r="K33" s="2">
        <v>5</v>
      </c>
      <c r="L33" s="2">
        <v>7</v>
      </c>
      <c r="M33" s="2">
        <f t="shared" si="0"/>
        <v>29</v>
      </c>
      <c r="N33" s="2">
        <v>11</v>
      </c>
    </row>
    <row r="34" spans="1:14" ht="12.75">
      <c r="A34" s="3">
        <f t="shared" si="1"/>
        <v>33</v>
      </c>
      <c r="B34" s="9" t="s">
        <v>83</v>
      </c>
      <c r="C34" s="9" t="s">
        <v>19</v>
      </c>
      <c r="D34" s="2">
        <v>90</v>
      </c>
      <c r="E34" s="2">
        <v>7</v>
      </c>
      <c r="F34" s="2">
        <v>0</v>
      </c>
      <c r="G34" s="2">
        <v>5</v>
      </c>
      <c r="H34" s="2">
        <v>5</v>
      </c>
      <c r="I34" s="2">
        <v>5</v>
      </c>
      <c r="J34" s="2">
        <v>5</v>
      </c>
      <c r="K34" s="2">
        <v>5</v>
      </c>
      <c r="L34" s="2">
        <v>2</v>
      </c>
      <c r="M34" s="2">
        <f t="shared" si="0"/>
        <v>27</v>
      </c>
      <c r="N34" s="2">
        <v>12</v>
      </c>
    </row>
    <row r="35" spans="1:14" ht="12.75">
      <c r="A35" s="3">
        <f t="shared" si="1"/>
        <v>34</v>
      </c>
      <c r="B35" s="3" t="s">
        <v>140</v>
      </c>
      <c r="C35" s="3" t="s">
        <v>45</v>
      </c>
      <c r="D35" s="2">
        <v>101</v>
      </c>
      <c r="E35" s="2">
        <v>7</v>
      </c>
      <c r="F35" s="2">
        <v>0</v>
      </c>
      <c r="G35" s="2">
        <v>3</v>
      </c>
      <c r="H35" s="2">
        <v>6</v>
      </c>
      <c r="I35" s="2">
        <v>5</v>
      </c>
      <c r="J35" s="2">
        <v>8</v>
      </c>
      <c r="K35" s="2">
        <v>5</v>
      </c>
      <c r="L35" s="2">
        <v>0</v>
      </c>
      <c r="M35" s="2">
        <f t="shared" si="0"/>
        <v>27</v>
      </c>
      <c r="N35" s="2">
        <v>12</v>
      </c>
    </row>
    <row r="36" spans="1:14" ht="12.75">
      <c r="A36" s="3">
        <f t="shared" si="1"/>
        <v>35</v>
      </c>
      <c r="B36" s="3" t="s">
        <v>208</v>
      </c>
      <c r="C36" s="3" t="s">
        <v>24</v>
      </c>
      <c r="D36" s="2">
        <v>97</v>
      </c>
      <c r="E36" s="2">
        <v>7</v>
      </c>
      <c r="F36" s="2">
        <v>5</v>
      </c>
      <c r="G36" s="2">
        <v>4</v>
      </c>
      <c r="H36" s="2">
        <v>2</v>
      </c>
      <c r="I36" s="2">
        <v>0</v>
      </c>
      <c r="J36" s="2">
        <v>9</v>
      </c>
      <c r="K36" s="2">
        <v>5</v>
      </c>
      <c r="L36" s="2">
        <v>2</v>
      </c>
      <c r="M36" s="2">
        <f t="shared" si="0"/>
        <v>27</v>
      </c>
      <c r="N36" s="2">
        <v>12</v>
      </c>
    </row>
    <row r="37" spans="1:14" ht="12.75">
      <c r="A37" s="3">
        <f t="shared" si="1"/>
        <v>36</v>
      </c>
      <c r="B37" s="3" t="s">
        <v>189</v>
      </c>
      <c r="C37" s="3" t="s">
        <v>190</v>
      </c>
      <c r="D37" s="2">
        <v>96</v>
      </c>
      <c r="E37" s="2">
        <v>7</v>
      </c>
      <c r="F37" s="2">
        <v>0</v>
      </c>
      <c r="G37" s="2">
        <v>3</v>
      </c>
      <c r="H37" s="2">
        <v>2</v>
      </c>
      <c r="I37" s="2">
        <v>7</v>
      </c>
      <c r="J37" s="2">
        <v>8</v>
      </c>
      <c r="K37" s="2">
        <v>6</v>
      </c>
      <c r="L37" s="2">
        <v>0</v>
      </c>
      <c r="M37" s="2">
        <f t="shared" si="0"/>
        <v>26</v>
      </c>
      <c r="N37" s="2">
        <v>13</v>
      </c>
    </row>
    <row r="38" spans="1:14" ht="12.75">
      <c r="A38" s="3">
        <f t="shared" si="1"/>
        <v>37</v>
      </c>
      <c r="B38" s="7" t="s">
        <v>176</v>
      </c>
      <c r="C38" s="7" t="s">
        <v>24</v>
      </c>
      <c r="D38" s="6">
        <v>97</v>
      </c>
      <c r="E38" s="6">
        <v>7</v>
      </c>
      <c r="F38" s="6">
        <v>0</v>
      </c>
      <c r="G38" s="6">
        <v>0</v>
      </c>
      <c r="H38" s="6">
        <v>6</v>
      </c>
      <c r="I38" s="6">
        <v>5</v>
      </c>
      <c r="J38" s="6">
        <v>8</v>
      </c>
      <c r="K38" s="6">
        <v>5</v>
      </c>
      <c r="L38" s="6">
        <v>2</v>
      </c>
      <c r="M38" s="6">
        <f t="shared" si="0"/>
        <v>26</v>
      </c>
      <c r="N38" s="2">
        <v>13</v>
      </c>
    </row>
    <row r="39" spans="1:14" ht="12.75">
      <c r="A39" s="3">
        <f t="shared" si="1"/>
        <v>38</v>
      </c>
      <c r="B39" s="7" t="s">
        <v>199</v>
      </c>
      <c r="C39" s="7" t="s">
        <v>24</v>
      </c>
      <c r="D39" s="2" t="s">
        <v>37</v>
      </c>
      <c r="E39" s="2">
        <v>7</v>
      </c>
      <c r="F39" s="2">
        <v>0</v>
      </c>
      <c r="G39" s="2">
        <v>0</v>
      </c>
      <c r="H39" s="2">
        <v>5</v>
      </c>
      <c r="I39" s="2">
        <v>0</v>
      </c>
      <c r="J39" s="2">
        <v>8</v>
      </c>
      <c r="K39" s="2">
        <v>6</v>
      </c>
      <c r="L39" s="2">
        <v>4</v>
      </c>
      <c r="M39" s="2">
        <f t="shared" si="0"/>
        <v>23</v>
      </c>
      <c r="N39" s="2">
        <v>14</v>
      </c>
    </row>
    <row r="40" spans="1:14" ht="12.75">
      <c r="A40" s="3">
        <f t="shared" si="1"/>
        <v>39</v>
      </c>
      <c r="B40" s="10" t="s">
        <v>43</v>
      </c>
      <c r="C40" s="10" t="s">
        <v>39</v>
      </c>
      <c r="D40" s="11">
        <v>98</v>
      </c>
      <c r="E40" s="14">
        <v>7</v>
      </c>
      <c r="F40" s="2">
        <v>10</v>
      </c>
      <c r="G40" s="2">
        <v>0</v>
      </c>
      <c r="H40" s="2">
        <v>0</v>
      </c>
      <c r="I40" s="2">
        <v>0</v>
      </c>
      <c r="J40" s="2">
        <v>5</v>
      </c>
      <c r="K40" s="2">
        <v>0</v>
      </c>
      <c r="L40" s="2">
        <v>6</v>
      </c>
      <c r="M40" s="2">
        <f t="shared" si="0"/>
        <v>21</v>
      </c>
      <c r="N40" s="2">
        <v>15</v>
      </c>
    </row>
    <row r="41" spans="1:14" ht="12.75">
      <c r="A41" s="3">
        <f t="shared" si="1"/>
        <v>40</v>
      </c>
      <c r="B41" s="3" t="s">
        <v>84</v>
      </c>
      <c r="C41" s="3" t="s">
        <v>85</v>
      </c>
      <c r="D41" s="2">
        <v>90</v>
      </c>
      <c r="E41" s="2">
        <v>7</v>
      </c>
      <c r="F41" s="2">
        <v>0</v>
      </c>
      <c r="G41" s="2">
        <v>0</v>
      </c>
      <c r="H41" s="2">
        <v>5</v>
      </c>
      <c r="I41" s="2">
        <v>0</v>
      </c>
      <c r="J41" s="2">
        <v>9</v>
      </c>
      <c r="K41" s="2">
        <v>3</v>
      </c>
      <c r="L41" s="2">
        <v>1</v>
      </c>
      <c r="M41" s="2">
        <f t="shared" si="0"/>
        <v>18</v>
      </c>
      <c r="N41" s="2">
        <v>16</v>
      </c>
    </row>
    <row r="42" spans="1:14" ht="12.75">
      <c r="A42" s="3">
        <f t="shared" si="1"/>
        <v>41</v>
      </c>
      <c r="B42" s="3" t="s">
        <v>179</v>
      </c>
      <c r="C42" s="3" t="s">
        <v>24</v>
      </c>
      <c r="D42" s="2">
        <v>97</v>
      </c>
      <c r="E42" s="2">
        <v>7</v>
      </c>
      <c r="F42" s="2">
        <v>0</v>
      </c>
      <c r="G42" s="2">
        <v>0</v>
      </c>
      <c r="H42" s="2">
        <v>5</v>
      </c>
      <c r="I42" s="2">
        <v>0</v>
      </c>
      <c r="J42" s="2">
        <v>7</v>
      </c>
      <c r="K42" s="2">
        <v>4</v>
      </c>
      <c r="L42" s="2">
        <v>2</v>
      </c>
      <c r="M42" s="6">
        <f t="shared" si="0"/>
        <v>18</v>
      </c>
      <c r="N42" s="2">
        <v>16</v>
      </c>
    </row>
  </sheetData>
  <sheetProtection/>
  <autoFilter ref="A1:N14"/>
  <conditionalFormatting sqref="L1:N1 J1">
    <cfRule type="cellIs" priority="1" dxfId="0" operator="equal" stopIfTrue="1">
      <formula>44</formula>
    </cfRule>
  </conditionalFormatting>
  <printOptions/>
  <pageMargins left="0.56" right="0.25" top="0.21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90" zoomScaleNormal="90" workbookViewId="0" topLeftCell="A1">
      <selection activeCell="A2" sqref="A2:O8"/>
    </sheetView>
  </sheetViews>
  <sheetFormatPr defaultColWidth="9.00390625" defaultRowHeight="12.75"/>
  <cols>
    <col min="1" max="1" width="4.75390625" style="8" customWidth="1"/>
    <col min="2" max="2" width="15.125" style="0" customWidth="1"/>
    <col min="3" max="3" width="11.625" style="0" customWidth="1"/>
    <col min="4" max="4" width="6.625" style="0" customWidth="1"/>
    <col min="5" max="5" width="6.25390625" style="0" customWidth="1"/>
    <col min="6" max="6" width="10.625" style="0" customWidth="1"/>
    <col min="14" max="14" width="7.25390625" style="0" customWidth="1"/>
    <col min="15" max="15" width="7.625" style="0" customWidth="1"/>
  </cols>
  <sheetData>
    <row r="1" spans="1:15" ht="12.75">
      <c r="A1" s="46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13</v>
      </c>
      <c r="H1" s="21" t="s">
        <v>7</v>
      </c>
      <c r="I1" s="47" t="s">
        <v>14</v>
      </c>
      <c r="J1" s="21" t="s">
        <v>6</v>
      </c>
      <c r="K1" s="21" t="s">
        <v>15</v>
      </c>
      <c r="L1" s="21" t="s">
        <v>8</v>
      </c>
      <c r="M1" s="21" t="s">
        <v>10</v>
      </c>
      <c r="N1" s="21" t="s">
        <v>11</v>
      </c>
      <c r="O1" s="22" t="s">
        <v>12</v>
      </c>
    </row>
    <row r="2" spans="1:15" ht="10.5" customHeight="1">
      <c r="A2" s="48">
        <v>1</v>
      </c>
      <c r="B2" s="7" t="s">
        <v>134</v>
      </c>
      <c r="C2" s="7" t="s">
        <v>119</v>
      </c>
      <c r="D2" s="2">
        <v>98</v>
      </c>
      <c r="E2" s="2">
        <v>8</v>
      </c>
      <c r="F2" s="2">
        <v>2</v>
      </c>
      <c r="G2" s="2">
        <v>0</v>
      </c>
      <c r="H2" s="2">
        <v>9</v>
      </c>
      <c r="I2" s="2">
        <v>10</v>
      </c>
      <c r="J2" s="2">
        <v>10</v>
      </c>
      <c r="K2" s="2">
        <v>8</v>
      </c>
      <c r="L2" s="2">
        <v>8</v>
      </c>
      <c r="M2" s="2">
        <v>6</v>
      </c>
      <c r="N2" s="2">
        <f aca="true" t="shared" si="0" ref="N2:N33">SUM(F2:M2)</f>
        <v>53</v>
      </c>
      <c r="O2" s="24">
        <v>1</v>
      </c>
    </row>
    <row r="3" spans="1:15" ht="10.5" customHeight="1">
      <c r="A3" s="48">
        <f>A2+1</f>
        <v>2</v>
      </c>
      <c r="B3" s="9" t="s">
        <v>32</v>
      </c>
      <c r="C3" s="9" t="s">
        <v>33</v>
      </c>
      <c r="D3" s="2">
        <v>106</v>
      </c>
      <c r="E3" s="2">
        <v>8</v>
      </c>
      <c r="F3" s="2">
        <v>5</v>
      </c>
      <c r="G3" s="2">
        <v>3</v>
      </c>
      <c r="H3" s="2">
        <v>8</v>
      </c>
      <c r="I3" s="2">
        <v>3</v>
      </c>
      <c r="J3" s="2">
        <v>8</v>
      </c>
      <c r="K3" s="2">
        <v>6</v>
      </c>
      <c r="L3" s="2">
        <v>5</v>
      </c>
      <c r="M3" s="2">
        <v>8</v>
      </c>
      <c r="N3" s="2">
        <f t="shared" si="0"/>
        <v>46</v>
      </c>
      <c r="O3" s="24">
        <v>2</v>
      </c>
    </row>
    <row r="4" spans="1:15" ht="10.5" customHeight="1">
      <c r="A4" s="48">
        <f aca="true" t="shared" si="1" ref="A4:A52">A3+1</f>
        <v>3</v>
      </c>
      <c r="B4" s="3" t="s">
        <v>156</v>
      </c>
      <c r="C4" s="3" t="s">
        <v>157</v>
      </c>
      <c r="D4" s="2">
        <v>91</v>
      </c>
      <c r="E4" s="2">
        <v>8</v>
      </c>
      <c r="F4" s="2">
        <v>0</v>
      </c>
      <c r="G4" s="2">
        <v>0</v>
      </c>
      <c r="H4" s="2">
        <v>6</v>
      </c>
      <c r="I4" s="2">
        <v>9</v>
      </c>
      <c r="J4" s="2">
        <v>3</v>
      </c>
      <c r="K4" s="2">
        <v>9</v>
      </c>
      <c r="L4" s="2">
        <v>8</v>
      </c>
      <c r="M4" s="2">
        <v>10</v>
      </c>
      <c r="N4" s="6">
        <f t="shared" si="0"/>
        <v>45</v>
      </c>
      <c r="O4" s="24">
        <v>2</v>
      </c>
    </row>
    <row r="5" spans="1:15" ht="10.5" customHeight="1">
      <c r="A5" s="48">
        <f t="shared" si="1"/>
        <v>4</v>
      </c>
      <c r="B5" s="9" t="s">
        <v>36</v>
      </c>
      <c r="C5" s="9" t="s">
        <v>17</v>
      </c>
      <c r="D5" s="2">
        <v>106</v>
      </c>
      <c r="E5" s="2">
        <v>8</v>
      </c>
      <c r="F5" s="2">
        <v>10</v>
      </c>
      <c r="G5" s="2">
        <v>5</v>
      </c>
      <c r="H5" s="2">
        <v>2</v>
      </c>
      <c r="I5" s="2">
        <v>6</v>
      </c>
      <c r="J5" s="2">
        <v>0</v>
      </c>
      <c r="K5" s="2">
        <v>7</v>
      </c>
      <c r="L5" s="2">
        <v>5</v>
      </c>
      <c r="M5" s="2">
        <v>9</v>
      </c>
      <c r="N5" s="2">
        <f t="shared" si="0"/>
        <v>44</v>
      </c>
      <c r="O5" s="24">
        <v>2</v>
      </c>
    </row>
    <row r="6" spans="1:15" ht="10.5" customHeight="1">
      <c r="A6" s="48">
        <f t="shared" si="1"/>
        <v>5</v>
      </c>
      <c r="B6" s="7" t="s">
        <v>159</v>
      </c>
      <c r="C6" s="7" t="s">
        <v>16</v>
      </c>
      <c r="D6" s="6">
        <v>91</v>
      </c>
      <c r="E6" s="6">
        <v>8</v>
      </c>
      <c r="F6" s="6">
        <v>0</v>
      </c>
      <c r="G6" s="6">
        <v>0</v>
      </c>
      <c r="H6" s="6">
        <v>5</v>
      </c>
      <c r="I6" s="6">
        <v>9</v>
      </c>
      <c r="J6" s="6">
        <v>2</v>
      </c>
      <c r="K6" s="6">
        <v>8</v>
      </c>
      <c r="L6" s="6">
        <v>8</v>
      </c>
      <c r="M6" s="6">
        <v>9</v>
      </c>
      <c r="N6" s="6">
        <f t="shared" si="0"/>
        <v>41</v>
      </c>
      <c r="O6" s="24">
        <v>3</v>
      </c>
    </row>
    <row r="7" spans="1:15" ht="10.5" customHeight="1">
      <c r="A7" s="48">
        <f t="shared" si="1"/>
        <v>6</v>
      </c>
      <c r="B7" s="9" t="s">
        <v>35</v>
      </c>
      <c r="C7" s="9" t="s">
        <v>33</v>
      </c>
      <c r="D7" s="2">
        <v>106</v>
      </c>
      <c r="E7" s="2">
        <v>8</v>
      </c>
      <c r="F7" s="2">
        <v>0</v>
      </c>
      <c r="G7" s="2">
        <v>3</v>
      </c>
      <c r="H7" s="2">
        <v>0</v>
      </c>
      <c r="I7" s="2">
        <v>0</v>
      </c>
      <c r="J7" s="2">
        <v>10</v>
      </c>
      <c r="K7" s="2">
        <v>9</v>
      </c>
      <c r="L7" s="2">
        <v>8</v>
      </c>
      <c r="M7" s="2">
        <v>10</v>
      </c>
      <c r="N7" s="2">
        <f t="shared" si="0"/>
        <v>40</v>
      </c>
      <c r="O7" s="24">
        <v>3</v>
      </c>
    </row>
    <row r="8" spans="1:15" ht="10.5" customHeight="1" thickBot="1">
      <c r="A8" s="49">
        <f t="shared" si="1"/>
        <v>7</v>
      </c>
      <c r="B8" s="44" t="s">
        <v>18</v>
      </c>
      <c r="C8" s="44" t="s">
        <v>158</v>
      </c>
      <c r="D8" s="26">
        <v>91</v>
      </c>
      <c r="E8" s="26">
        <v>8</v>
      </c>
      <c r="F8" s="26">
        <v>0</v>
      </c>
      <c r="G8" s="26">
        <v>0</v>
      </c>
      <c r="H8" s="26">
        <v>5</v>
      </c>
      <c r="I8" s="26">
        <v>9</v>
      </c>
      <c r="J8" s="26">
        <v>0</v>
      </c>
      <c r="K8" s="26">
        <v>8</v>
      </c>
      <c r="L8" s="26">
        <v>8</v>
      </c>
      <c r="M8" s="26">
        <v>10</v>
      </c>
      <c r="N8" s="52">
        <f t="shared" si="0"/>
        <v>40</v>
      </c>
      <c r="O8" s="27">
        <v>3</v>
      </c>
    </row>
    <row r="9" spans="1:15" ht="10.5" customHeight="1">
      <c r="A9" s="45">
        <f t="shared" si="1"/>
        <v>8</v>
      </c>
      <c r="B9" s="38" t="s">
        <v>136</v>
      </c>
      <c r="C9" s="38" t="s">
        <v>115</v>
      </c>
      <c r="D9" s="39">
        <v>95</v>
      </c>
      <c r="E9" s="39">
        <v>8</v>
      </c>
      <c r="F9" s="39">
        <v>0</v>
      </c>
      <c r="G9" s="39">
        <v>0</v>
      </c>
      <c r="H9" s="39">
        <v>2</v>
      </c>
      <c r="I9" s="39">
        <v>8</v>
      </c>
      <c r="J9" s="39">
        <v>5</v>
      </c>
      <c r="K9" s="39">
        <v>7</v>
      </c>
      <c r="L9" s="39">
        <v>8</v>
      </c>
      <c r="M9" s="39">
        <v>9</v>
      </c>
      <c r="N9" s="39">
        <f t="shared" si="0"/>
        <v>39</v>
      </c>
      <c r="O9" s="39">
        <v>4</v>
      </c>
    </row>
    <row r="10" spans="1:15" ht="10.5" customHeight="1">
      <c r="A10" s="1">
        <f t="shared" si="1"/>
        <v>9</v>
      </c>
      <c r="B10" s="3" t="s">
        <v>133</v>
      </c>
      <c r="C10" s="3" t="s">
        <v>55</v>
      </c>
      <c r="D10" s="2">
        <v>103</v>
      </c>
      <c r="E10" s="2">
        <v>8</v>
      </c>
      <c r="F10" s="2">
        <v>6</v>
      </c>
      <c r="G10" s="2">
        <v>0</v>
      </c>
      <c r="H10" s="2">
        <v>5</v>
      </c>
      <c r="I10" s="2">
        <v>0</v>
      </c>
      <c r="J10" s="2">
        <v>7</v>
      </c>
      <c r="K10" s="2">
        <v>5</v>
      </c>
      <c r="L10" s="2">
        <v>5</v>
      </c>
      <c r="M10" s="2">
        <v>9</v>
      </c>
      <c r="N10" s="2">
        <f t="shared" si="0"/>
        <v>37</v>
      </c>
      <c r="O10" s="2">
        <v>5</v>
      </c>
    </row>
    <row r="11" spans="1:15" ht="10.5" customHeight="1">
      <c r="A11" s="48">
        <f t="shared" si="1"/>
        <v>10</v>
      </c>
      <c r="B11" s="9" t="s">
        <v>74</v>
      </c>
      <c r="C11" s="9" t="s">
        <v>75</v>
      </c>
      <c r="D11" s="2">
        <v>106</v>
      </c>
      <c r="E11" s="2">
        <v>8</v>
      </c>
      <c r="F11" s="2">
        <v>0</v>
      </c>
      <c r="G11" s="2">
        <v>3</v>
      </c>
      <c r="H11" s="2">
        <v>5</v>
      </c>
      <c r="I11" s="2">
        <v>0</v>
      </c>
      <c r="J11" s="2">
        <v>6</v>
      </c>
      <c r="K11" s="2">
        <v>9</v>
      </c>
      <c r="L11" s="2">
        <v>7</v>
      </c>
      <c r="M11" s="2">
        <v>7</v>
      </c>
      <c r="N11" s="2">
        <f t="shared" si="0"/>
        <v>37</v>
      </c>
      <c r="O11" s="2">
        <v>5</v>
      </c>
    </row>
    <row r="12" spans="1:15" ht="10.5" customHeight="1">
      <c r="A12" s="48">
        <f t="shared" si="1"/>
        <v>11</v>
      </c>
      <c r="B12" s="18" t="s">
        <v>34</v>
      </c>
      <c r="C12" s="18" t="s">
        <v>21</v>
      </c>
      <c r="D12" s="2">
        <v>106</v>
      </c>
      <c r="E12" s="2">
        <v>8</v>
      </c>
      <c r="F12" s="2">
        <v>0</v>
      </c>
      <c r="G12" s="2">
        <v>3</v>
      </c>
      <c r="H12" s="2">
        <v>2</v>
      </c>
      <c r="I12" s="2">
        <v>0</v>
      </c>
      <c r="J12" s="2">
        <v>8</v>
      </c>
      <c r="K12" s="2">
        <v>7</v>
      </c>
      <c r="L12" s="2">
        <v>7</v>
      </c>
      <c r="M12" s="2">
        <v>8</v>
      </c>
      <c r="N12" s="2">
        <f t="shared" si="0"/>
        <v>35</v>
      </c>
      <c r="O12" s="2">
        <v>6</v>
      </c>
    </row>
    <row r="13" spans="1:15" ht="10.5" customHeight="1">
      <c r="A13" s="48">
        <f t="shared" si="1"/>
        <v>12</v>
      </c>
      <c r="B13" s="9" t="s">
        <v>72</v>
      </c>
      <c r="C13" s="9" t="s">
        <v>73</v>
      </c>
      <c r="D13" s="2">
        <v>106</v>
      </c>
      <c r="E13" s="2">
        <v>8</v>
      </c>
      <c r="F13" s="2">
        <v>2</v>
      </c>
      <c r="G13" s="2">
        <v>3</v>
      </c>
      <c r="H13" s="2">
        <v>6</v>
      </c>
      <c r="I13" s="2">
        <v>0</v>
      </c>
      <c r="J13" s="2">
        <v>8</v>
      </c>
      <c r="K13" s="2">
        <v>6</v>
      </c>
      <c r="L13" s="2">
        <v>3</v>
      </c>
      <c r="M13" s="2">
        <v>7</v>
      </c>
      <c r="N13" s="2">
        <f t="shared" si="0"/>
        <v>35</v>
      </c>
      <c r="O13" s="2">
        <v>6</v>
      </c>
    </row>
    <row r="14" spans="1:15" ht="10.5" customHeight="1">
      <c r="A14" s="48">
        <f t="shared" si="1"/>
        <v>13</v>
      </c>
      <c r="B14" s="9" t="s">
        <v>30</v>
      </c>
      <c r="C14" s="9" t="s">
        <v>31</v>
      </c>
      <c r="D14" s="2">
        <v>106</v>
      </c>
      <c r="E14" s="2">
        <v>8</v>
      </c>
      <c r="F14" s="2">
        <v>0</v>
      </c>
      <c r="G14" s="2">
        <v>3</v>
      </c>
      <c r="H14" s="2">
        <v>0</v>
      </c>
      <c r="I14" s="2">
        <v>2</v>
      </c>
      <c r="J14" s="2">
        <v>6</v>
      </c>
      <c r="K14" s="2">
        <v>7</v>
      </c>
      <c r="L14" s="2">
        <v>7</v>
      </c>
      <c r="M14" s="2">
        <v>9</v>
      </c>
      <c r="N14" s="2">
        <f t="shared" si="0"/>
        <v>34</v>
      </c>
      <c r="O14" s="2">
        <v>6</v>
      </c>
    </row>
    <row r="15" spans="1:15" ht="10.5" customHeight="1">
      <c r="A15" s="48">
        <f t="shared" si="1"/>
        <v>14</v>
      </c>
      <c r="B15" s="9" t="s">
        <v>27</v>
      </c>
      <c r="C15" s="9" t="s">
        <v>28</v>
      </c>
      <c r="D15" s="2">
        <v>104</v>
      </c>
      <c r="E15" s="2">
        <v>8</v>
      </c>
      <c r="F15" s="2">
        <v>0</v>
      </c>
      <c r="G15" s="2">
        <v>2</v>
      </c>
      <c r="H15" s="2">
        <v>0</v>
      </c>
      <c r="I15" s="2">
        <v>0</v>
      </c>
      <c r="J15" s="2">
        <v>8</v>
      </c>
      <c r="K15" s="2">
        <v>9</v>
      </c>
      <c r="L15" s="2">
        <v>7</v>
      </c>
      <c r="M15" s="2">
        <v>8</v>
      </c>
      <c r="N15" s="2">
        <f t="shared" si="0"/>
        <v>34</v>
      </c>
      <c r="O15" s="2">
        <v>6</v>
      </c>
    </row>
    <row r="16" spans="1:15" ht="10.5" customHeight="1">
      <c r="A16" s="48">
        <f t="shared" si="1"/>
        <v>15</v>
      </c>
      <c r="B16" s="9" t="s">
        <v>76</v>
      </c>
      <c r="C16" s="9" t="s">
        <v>20</v>
      </c>
      <c r="D16" s="2">
        <v>104</v>
      </c>
      <c r="E16" s="2">
        <v>8</v>
      </c>
      <c r="F16" s="2">
        <v>0</v>
      </c>
      <c r="G16" s="2">
        <v>2</v>
      </c>
      <c r="H16" s="2">
        <v>3</v>
      </c>
      <c r="I16" s="2">
        <v>0</v>
      </c>
      <c r="J16" s="2">
        <v>8</v>
      </c>
      <c r="K16" s="2">
        <v>5</v>
      </c>
      <c r="L16" s="2">
        <v>6</v>
      </c>
      <c r="M16" s="2">
        <v>9</v>
      </c>
      <c r="N16" s="2">
        <f t="shared" si="0"/>
        <v>33</v>
      </c>
      <c r="O16" s="2">
        <v>7</v>
      </c>
    </row>
    <row r="17" spans="1:15" ht="10.5" customHeight="1">
      <c r="A17" s="48">
        <f t="shared" si="1"/>
        <v>16</v>
      </c>
      <c r="B17" s="3" t="s">
        <v>135</v>
      </c>
      <c r="C17" s="3" t="s">
        <v>116</v>
      </c>
      <c r="D17" s="2">
        <v>98</v>
      </c>
      <c r="E17" s="2">
        <v>8</v>
      </c>
      <c r="F17" s="2">
        <v>2</v>
      </c>
      <c r="G17" s="2">
        <v>0</v>
      </c>
      <c r="H17" s="2">
        <v>9</v>
      </c>
      <c r="I17" s="2">
        <v>3</v>
      </c>
      <c r="J17" s="2">
        <v>6</v>
      </c>
      <c r="K17" s="2">
        <v>8</v>
      </c>
      <c r="L17" s="2">
        <v>5</v>
      </c>
      <c r="M17" s="2">
        <v>0</v>
      </c>
      <c r="N17" s="2">
        <f t="shared" si="0"/>
        <v>33</v>
      </c>
      <c r="O17" s="2">
        <v>7</v>
      </c>
    </row>
    <row r="18" spans="1:15" ht="10.5" customHeight="1">
      <c r="A18" s="48">
        <f t="shared" si="1"/>
        <v>17</v>
      </c>
      <c r="B18" s="3" t="s">
        <v>152</v>
      </c>
      <c r="C18" s="3" t="s">
        <v>144</v>
      </c>
      <c r="D18" s="2">
        <v>90</v>
      </c>
      <c r="E18" s="2">
        <v>8</v>
      </c>
      <c r="F18" s="2">
        <v>5</v>
      </c>
      <c r="G18" s="2">
        <v>0</v>
      </c>
      <c r="H18" s="2">
        <v>3</v>
      </c>
      <c r="I18" s="2">
        <v>0</v>
      </c>
      <c r="J18" s="2">
        <v>5</v>
      </c>
      <c r="K18" s="2">
        <v>6</v>
      </c>
      <c r="L18" s="2">
        <v>8</v>
      </c>
      <c r="M18" s="2">
        <v>4</v>
      </c>
      <c r="N18" s="6">
        <f t="shared" si="0"/>
        <v>31</v>
      </c>
      <c r="O18" s="2">
        <v>8</v>
      </c>
    </row>
    <row r="19" spans="1:15" ht="10.5" customHeight="1">
      <c r="A19" s="48">
        <f t="shared" si="1"/>
        <v>18</v>
      </c>
      <c r="B19" s="3" t="s">
        <v>132</v>
      </c>
      <c r="C19" s="3" t="s">
        <v>20</v>
      </c>
      <c r="D19" s="2">
        <v>98</v>
      </c>
      <c r="E19" s="2">
        <v>8</v>
      </c>
      <c r="F19" s="2">
        <v>2</v>
      </c>
      <c r="G19" s="2">
        <v>0</v>
      </c>
      <c r="H19" s="2">
        <v>8</v>
      </c>
      <c r="I19" s="2">
        <v>5</v>
      </c>
      <c r="J19" s="2">
        <v>0</v>
      </c>
      <c r="K19" s="2">
        <v>8</v>
      </c>
      <c r="L19" s="2">
        <v>0</v>
      </c>
      <c r="M19" s="2">
        <v>8</v>
      </c>
      <c r="N19" s="2">
        <f t="shared" si="0"/>
        <v>31</v>
      </c>
      <c r="O19" s="2">
        <v>8</v>
      </c>
    </row>
    <row r="20" spans="1:15" ht="10.5" customHeight="1">
      <c r="A20" s="48">
        <f t="shared" si="1"/>
        <v>19</v>
      </c>
      <c r="B20" s="3" t="s">
        <v>151</v>
      </c>
      <c r="C20" s="3" t="s">
        <v>16</v>
      </c>
      <c r="D20" s="2">
        <v>90</v>
      </c>
      <c r="E20" s="2">
        <v>8</v>
      </c>
      <c r="F20" s="2">
        <v>5</v>
      </c>
      <c r="G20" s="2">
        <v>0</v>
      </c>
      <c r="H20" s="2">
        <v>3</v>
      </c>
      <c r="I20" s="2">
        <v>0</v>
      </c>
      <c r="J20" s="2">
        <v>4</v>
      </c>
      <c r="K20" s="2">
        <v>8</v>
      </c>
      <c r="L20" s="2">
        <v>5</v>
      </c>
      <c r="M20" s="2">
        <v>4</v>
      </c>
      <c r="N20" s="6">
        <f t="shared" si="0"/>
        <v>29</v>
      </c>
      <c r="O20" s="2">
        <v>9</v>
      </c>
    </row>
    <row r="21" spans="1:15" ht="10.5" customHeight="1">
      <c r="A21" s="48">
        <f t="shared" si="1"/>
        <v>20</v>
      </c>
      <c r="B21" s="3" t="s">
        <v>203</v>
      </c>
      <c r="C21" s="3" t="s">
        <v>24</v>
      </c>
      <c r="D21" s="2">
        <v>90</v>
      </c>
      <c r="E21" s="2">
        <v>8</v>
      </c>
      <c r="F21" s="2">
        <v>0</v>
      </c>
      <c r="G21" s="2">
        <v>0</v>
      </c>
      <c r="H21" s="2">
        <v>0</v>
      </c>
      <c r="I21" s="2">
        <v>0</v>
      </c>
      <c r="J21" s="2">
        <v>7</v>
      </c>
      <c r="K21" s="2">
        <v>8</v>
      </c>
      <c r="L21" s="2">
        <v>5</v>
      </c>
      <c r="M21" s="2">
        <v>9</v>
      </c>
      <c r="N21" s="6">
        <f t="shared" si="0"/>
        <v>29</v>
      </c>
      <c r="O21" s="2">
        <v>9</v>
      </c>
    </row>
    <row r="22" spans="1:15" ht="10.5" customHeight="1">
      <c r="A22" s="48">
        <f t="shared" si="1"/>
        <v>21</v>
      </c>
      <c r="B22" s="3" t="s">
        <v>129</v>
      </c>
      <c r="C22" s="3" t="s">
        <v>24</v>
      </c>
      <c r="D22" s="2">
        <v>103</v>
      </c>
      <c r="E22" s="2">
        <v>8</v>
      </c>
      <c r="F22" s="2">
        <v>2</v>
      </c>
      <c r="G22" s="2">
        <v>0</v>
      </c>
      <c r="H22" s="2">
        <v>1</v>
      </c>
      <c r="I22" s="2">
        <v>8</v>
      </c>
      <c r="J22" s="2">
        <v>8</v>
      </c>
      <c r="K22" s="2">
        <v>6</v>
      </c>
      <c r="L22" s="2">
        <v>0</v>
      </c>
      <c r="M22" s="2">
        <v>2</v>
      </c>
      <c r="N22" s="6">
        <f t="shared" si="0"/>
        <v>27</v>
      </c>
      <c r="O22" s="2">
        <v>10</v>
      </c>
    </row>
    <row r="23" spans="1:15" ht="10.5" customHeight="1">
      <c r="A23" s="48">
        <f t="shared" si="1"/>
        <v>22</v>
      </c>
      <c r="B23" s="3" t="s">
        <v>107</v>
      </c>
      <c r="C23" s="3" t="s">
        <v>19</v>
      </c>
      <c r="D23" s="2">
        <v>95</v>
      </c>
      <c r="E23" s="2">
        <v>8</v>
      </c>
      <c r="F23" s="2">
        <v>5</v>
      </c>
      <c r="G23" s="2">
        <v>0</v>
      </c>
      <c r="H23" s="2">
        <v>0</v>
      </c>
      <c r="I23" s="2">
        <v>8</v>
      </c>
      <c r="J23" s="2">
        <v>4</v>
      </c>
      <c r="K23" s="2">
        <v>6</v>
      </c>
      <c r="L23" s="2">
        <v>0</v>
      </c>
      <c r="M23" s="2">
        <v>4</v>
      </c>
      <c r="N23" s="2">
        <f t="shared" si="0"/>
        <v>27</v>
      </c>
      <c r="O23" s="2">
        <v>10</v>
      </c>
    </row>
    <row r="24" spans="1:15" ht="10.5" customHeight="1">
      <c r="A24" s="48">
        <f t="shared" si="1"/>
        <v>23</v>
      </c>
      <c r="B24" s="7" t="s">
        <v>147</v>
      </c>
      <c r="C24" s="7" t="s">
        <v>115</v>
      </c>
      <c r="D24" s="6">
        <v>91</v>
      </c>
      <c r="E24" s="6">
        <v>8</v>
      </c>
      <c r="F24" s="6">
        <v>5</v>
      </c>
      <c r="G24" s="6">
        <v>0</v>
      </c>
      <c r="H24" s="6">
        <v>0</v>
      </c>
      <c r="I24" s="6">
        <v>5</v>
      </c>
      <c r="J24" s="6">
        <v>0</v>
      </c>
      <c r="K24" s="6">
        <v>6</v>
      </c>
      <c r="L24" s="6">
        <v>0</v>
      </c>
      <c r="M24" s="6">
        <v>10</v>
      </c>
      <c r="N24" s="6">
        <f t="shared" si="0"/>
        <v>26</v>
      </c>
      <c r="O24" s="2">
        <v>11</v>
      </c>
    </row>
    <row r="25" spans="1:15" ht="10.5" customHeight="1">
      <c r="A25" s="48">
        <f t="shared" si="1"/>
        <v>24</v>
      </c>
      <c r="B25" s="3" t="s">
        <v>120</v>
      </c>
      <c r="C25" s="3" t="s">
        <v>121</v>
      </c>
      <c r="D25" s="2">
        <v>97</v>
      </c>
      <c r="E25" s="2">
        <v>8</v>
      </c>
      <c r="F25" s="2">
        <v>2</v>
      </c>
      <c r="G25" s="2">
        <v>0</v>
      </c>
      <c r="H25" s="2">
        <v>3</v>
      </c>
      <c r="I25" s="2">
        <v>0</v>
      </c>
      <c r="J25" s="2">
        <v>0</v>
      </c>
      <c r="K25" s="2">
        <v>8</v>
      </c>
      <c r="L25" s="2">
        <v>5</v>
      </c>
      <c r="M25" s="2">
        <v>4</v>
      </c>
      <c r="N25" s="2">
        <f t="shared" si="0"/>
        <v>22</v>
      </c>
      <c r="O25" s="2">
        <v>12</v>
      </c>
    </row>
    <row r="26" spans="1:16" ht="10.5" customHeight="1">
      <c r="A26" s="48">
        <f t="shared" si="1"/>
        <v>25</v>
      </c>
      <c r="B26" s="3" t="s">
        <v>92</v>
      </c>
      <c r="C26" s="3" t="s">
        <v>93</v>
      </c>
      <c r="D26" s="2" t="s">
        <v>37</v>
      </c>
      <c r="E26" s="2">
        <v>8</v>
      </c>
      <c r="F26" s="2">
        <v>0</v>
      </c>
      <c r="G26" s="2">
        <v>0</v>
      </c>
      <c r="H26" s="2">
        <v>2</v>
      </c>
      <c r="I26" s="2">
        <v>0</v>
      </c>
      <c r="J26" s="2">
        <v>8</v>
      </c>
      <c r="K26" s="2">
        <v>6</v>
      </c>
      <c r="L26" s="2">
        <v>0</v>
      </c>
      <c r="M26" s="2">
        <v>5</v>
      </c>
      <c r="N26" s="2">
        <f t="shared" si="0"/>
        <v>21</v>
      </c>
      <c r="O26" s="2">
        <v>13</v>
      </c>
      <c r="P26" s="5"/>
    </row>
    <row r="27" spans="1:16" ht="10.5" customHeight="1">
      <c r="A27" s="48">
        <f t="shared" si="1"/>
        <v>26</v>
      </c>
      <c r="B27" s="3" t="s">
        <v>122</v>
      </c>
      <c r="C27" s="3" t="s">
        <v>123</v>
      </c>
      <c r="D27" s="2">
        <v>98</v>
      </c>
      <c r="E27" s="2">
        <v>8</v>
      </c>
      <c r="F27" s="2">
        <v>2</v>
      </c>
      <c r="G27" s="2">
        <v>0</v>
      </c>
      <c r="H27" s="2">
        <v>5</v>
      </c>
      <c r="I27" s="2">
        <v>0</v>
      </c>
      <c r="J27" s="2">
        <v>0</v>
      </c>
      <c r="K27" s="2">
        <v>7</v>
      </c>
      <c r="L27" s="2">
        <v>1</v>
      </c>
      <c r="M27" s="2">
        <v>5</v>
      </c>
      <c r="N27" s="2">
        <f t="shared" si="0"/>
        <v>20</v>
      </c>
      <c r="O27" s="2">
        <v>14</v>
      </c>
      <c r="P27" s="5"/>
    </row>
    <row r="28" spans="1:16" ht="10.5" customHeight="1">
      <c r="A28" s="48">
        <f t="shared" si="1"/>
        <v>27</v>
      </c>
      <c r="B28" s="3" t="s">
        <v>96</v>
      </c>
      <c r="C28" s="3" t="s">
        <v>97</v>
      </c>
      <c r="D28" s="2" t="s">
        <v>37</v>
      </c>
      <c r="E28" s="2">
        <v>8</v>
      </c>
      <c r="F28" s="2">
        <v>0</v>
      </c>
      <c r="G28" s="2">
        <v>0</v>
      </c>
      <c r="H28" s="2">
        <v>6</v>
      </c>
      <c r="I28" s="2">
        <v>2</v>
      </c>
      <c r="J28" s="2">
        <v>1</v>
      </c>
      <c r="K28" s="2">
        <v>6</v>
      </c>
      <c r="L28" s="2">
        <v>5</v>
      </c>
      <c r="M28" s="2">
        <v>0</v>
      </c>
      <c r="N28" s="2">
        <f t="shared" si="0"/>
        <v>20</v>
      </c>
      <c r="O28" s="2">
        <v>14</v>
      </c>
      <c r="P28" s="5"/>
    </row>
    <row r="29" spans="1:15" ht="10.5" customHeight="1">
      <c r="A29" s="48">
        <f t="shared" si="1"/>
        <v>28</v>
      </c>
      <c r="B29" s="3" t="s">
        <v>100</v>
      </c>
      <c r="C29" s="3" t="s">
        <v>101</v>
      </c>
      <c r="D29" s="2">
        <v>101</v>
      </c>
      <c r="E29" s="2">
        <v>8</v>
      </c>
      <c r="F29" s="2">
        <v>0</v>
      </c>
      <c r="G29" s="2">
        <v>0</v>
      </c>
      <c r="H29" s="2">
        <v>1</v>
      </c>
      <c r="I29" s="2">
        <v>6</v>
      </c>
      <c r="J29" s="2">
        <v>6</v>
      </c>
      <c r="K29" s="2">
        <v>5</v>
      </c>
      <c r="L29" s="2">
        <v>0</v>
      </c>
      <c r="M29" s="2">
        <v>2</v>
      </c>
      <c r="N29" s="2">
        <f t="shared" si="0"/>
        <v>20</v>
      </c>
      <c r="O29" s="2">
        <v>14</v>
      </c>
    </row>
    <row r="30" spans="1:15" ht="10.5" customHeight="1">
      <c r="A30" s="48">
        <f t="shared" si="1"/>
        <v>29</v>
      </c>
      <c r="B30" s="9" t="s">
        <v>25</v>
      </c>
      <c r="C30" s="9" t="s">
        <v>26</v>
      </c>
      <c r="D30" s="2">
        <v>103</v>
      </c>
      <c r="E30" s="2">
        <v>8</v>
      </c>
      <c r="F30" s="2">
        <v>2</v>
      </c>
      <c r="G30" s="2">
        <v>0</v>
      </c>
      <c r="H30" s="2">
        <v>5</v>
      </c>
      <c r="I30" s="2">
        <v>0</v>
      </c>
      <c r="J30" s="2">
        <v>0</v>
      </c>
      <c r="K30" s="2">
        <v>4</v>
      </c>
      <c r="L30" s="2">
        <v>4</v>
      </c>
      <c r="M30" s="2">
        <v>5</v>
      </c>
      <c r="N30" s="2">
        <f t="shared" si="0"/>
        <v>20</v>
      </c>
      <c r="O30" s="2">
        <v>14</v>
      </c>
    </row>
    <row r="31" spans="1:15" ht="10.5" customHeight="1">
      <c r="A31" s="48">
        <f t="shared" si="1"/>
        <v>30</v>
      </c>
      <c r="B31" s="7" t="s">
        <v>126</v>
      </c>
      <c r="C31" s="7" t="s">
        <v>127</v>
      </c>
      <c r="D31" s="6">
        <v>96</v>
      </c>
      <c r="E31" s="6">
        <v>8</v>
      </c>
      <c r="F31" s="6">
        <v>0</v>
      </c>
      <c r="G31" s="6">
        <v>0</v>
      </c>
      <c r="H31" s="6">
        <v>5</v>
      </c>
      <c r="I31" s="6">
        <v>0</v>
      </c>
      <c r="J31" s="6">
        <v>1</v>
      </c>
      <c r="K31" s="6">
        <v>4</v>
      </c>
      <c r="L31" s="6">
        <v>2</v>
      </c>
      <c r="M31" s="6">
        <v>7</v>
      </c>
      <c r="N31" s="6">
        <f t="shared" si="0"/>
        <v>19</v>
      </c>
      <c r="O31" s="2">
        <v>15</v>
      </c>
    </row>
    <row r="32" spans="1:15" ht="10.5" customHeight="1">
      <c r="A32" s="48">
        <f t="shared" si="1"/>
        <v>31</v>
      </c>
      <c r="B32" s="7" t="s">
        <v>207</v>
      </c>
      <c r="C32" s="7" t="s">
        <v>124</v>
      </c>
      <c r="D32" s="6">
        <v>96</v>
      </c>
      <c r="E32" s="6">
        <v>8</v>
      </c>
      <c r="F32" s="6">
        <v>0</v>
      </c>
      <c r="G32" s="6">
        <v>0</v>
      </c>
      <c r="H32" s="6">
        <v>1</v>
      </c>
      <c r="I32" s="6">
        <v>0</v>
      </c>
      <c r="J32" s="6">
        <v>4</v>
      </c>
      <c r="K32" s="6">
        <v>4</v>
      </c>
      <c r="L32" s="6">
        <v>1</v>
      </c>
      <c r="M32" s="6">
        <v>8</v>
      </c>
      <c r="N32" s="6">
        <f t="shared" si="0"/>
        <v>18</v>
      </c>
      <c r="O32" s="2">
        <v>16</v>
      </c>
    </row>
    <row r="33" spans="1:15" ht="10.5" customHeight="1">
      <c r="A33" s="48">
        <f t="shared" si="1"/>
        <v>32</v>
      </c>
      <c r="B33" s="3" t="s">
        <v>103</v>
      </c>
      <c r="C33" s="3" t="s">
        <v>104</v>
      </c>
      <c r="D33" s="2">
        <v>97</v>
      </c>
      <c r="E33" s="2">
        <v>8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</v>
      </c>
      <c r="L33" s="2">
        <v>2</v>
      </c>
      <c r="M33" s="2">
        <v>8</v>
      </c>
      <c r="N33" s="2">
        <f t="shared" si="0"/>
        <v>17</v>
      </c>
      <c r="O33" s="2">
        <v>17</v>
      </c>
    </row>
    <row r="34" spans="1:15" ht="10.5" customHeight="1">
      <c r="A34" s="48">
        <f t="shared" si="1"/>
        <v>33</v>
      </c>
      <c r="B34" s="3" t="s">
        <v>118</v>
      </c>
      <c r="C34" s="3" t="s">
        <v>119</v>
      </c>
      <c r="D34" s="2">
        <v>93</v>
      </c>
      <c r="E34" s="2">
        <v>8</v>
      </c>
      <c r="F34" s="2">
        <v>0</v>
      </c>
      <c r="G34" s="2">
        <v>0</v>
      </c>
      <c r="H34" s="2">
        <v>0</v>
      </c>
      <c r="I34" s="2">
        <v>10</v>
      </c>
      <c r="J34" s="2">
        <v>0</v>
      </c>
      <c r="K34" s="2">
        <v>5</v>
      </c>
      <c r="L34" s="2">
        <v>0</v>
      </c>
      <c r="M34" s="2">
        <v>2</v>
      </c>
      <c r="N34" s="2">
        <f aca="true" t="shared" si="2" ref="N34:N65">SUM(F34:M34)</f>
        <v>17</v>
      </c>
      <c r="O34" s="2">
        <v>17</v>
      </c>
    </row>
    <row r="35" spans="1:15" ht="10.5" customHeight="1">
      <c r="A35" s="48">
        <f t="shared" si="1"/>
        <v>34</v>
      </c>
      <c r="B35" s="7" t="s">
        <v>128</v>
      </c>
      <c r="C35" s="7" t="s">
        <v>23</v>
      </c>
      <c r="D35" s="6">
        <v>102</v>
      </c>
      <c r="E35" s="6">
        <v>8</v>
      </c>
      <c r="F35" s="6">
        <v>2</v>
      </c>
      <c r="G35" s="6">
        <v>0</v>
      </c>
      <c r="H35" s="6">
        <v>2</v>
      </c>
      <c r="I35" s="6">
        <v>0</v>
      </c>
      <c r="J35" s="6">
        <v>0</v>
      </c>
      <c r="K35" s="6">
        <v>4</v>
      </c>
      <c r="L35" s="6">
        <v>1</v>
      </c>
      <c r="M35" s="6">
        <v>6</v>
      </c>
      <c r="N35" s="6">
        <f t="shared" si="2"/>
        <v>15</v>
      </c>
      <c r="O35" s="2">
        <v>18</v>
      </c>
    </row>
    <row r="36" spans="1:15" ht="10.5" customHeight="1">
      <c r="A36" s="48">
        <f t="shared" si="1"/>
        <v>35</v>
      </c>
      <c r="B36" s="9" t="s">
        <v>29</v>
      </c>
      <c r="C36" s="9" t="s">
        <v>16</v>
      </c>
      <c r="D36" s="2">
        <v>104</v>
      </c>
      <c r="E36" s="2">
        <v>8</v>
      </c>
      <c r="F36" s="2">
        <v>0</v>
      </c>
      <c r="G36" s="2">
        <v>0</v>
      </c>
      <c r="H36" s="2">
        <v>5</v>
      </c>
      <c r="I36" s="2">
        <v>0</v>
      </c>
      <c r="J36" s="2">
        <v>2</v>
      </c>
      <c r="K36" s="2">
        <v>4</v>
      </c>
      <c r="L36" s="2">
        <v>0</v>
      </c>
      <c r="M36" s="2">
        <v>4</v>
      </c>
      <c r="N36" s="2">
        <f t="shared" si="2"/>
        <v>15</v>
      </c>
      <c r="O36" s="2">
        <v>18</v>
      </c>
    </row>
    <row r="37" spans="1:15" ht="10.5" customHeight="1">
      <c r="A37" s="48">
        <f t="shared" si="1"/>
        <v>36</v>
      </c>
      <c r="B37" s="3" t="s">
        <v>102</v>
      </c>
      <c r="C37" s="3" t="s">
        <v>22</v>
      </c>
      <c r="D37" s="2">
        <v>100</v>
      </c>
      <c r="E37" s="2">
        <v>8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5</v>
      </c>
      <c r="L37" s="2">
        <v>0</v>
      </c>
      <c r="M37" s="2">
        <v>9</v>
      </c>
      <c r="N37" s="2">
        <f t="shared" si="2"/>
        <v>14</v>
      </c>
      <c r="O37" s="2">
        <v>19</v>
      </c>
    </row>
    <row r="38" spans="1:15" ht="10.5" customHeight="1">
      <c r="A38" s="48">
        <f t="shared" si="1"/>
        <v>37</v>
      </c>
      <c r="B38" s="3" t="s">
        <v>111</v>
      </c>
      <c r="C38" s="3" t="s">
        <v>20</v>
      </c>
      <c r="D38" s="2">
        <v>93</v>
      </c>
      <c r="E38" s="2">
        <v>8</v>
      </c>
      <c r="F38" s="2">
        <v>0</v>
      </c>
      <c r="G38" s="6">
        <v>0</v>
      </c>
      <c r="H38" s="2">
        <v>0</v>
      </c>
      <c r="I38" s="2">
        <v>5</v>
      </c>
      <c r="J38" s="2">
        <v>0</v>
      </c>
      <c r="K38" s="2">
        <v>6</v>
      </c>
      <c r="L38" s="2">
        <v>1</v>
      </c>
      <c r="M38" s="2">
        <v>1</v>
      </c>
      <c r="N38" s="2">
        <f t="shared" si="2"/>
        <v>13</v>
      </c>
      <c r="O38" s="2">
        <v>20</v>
      </c>
    </row>
    <row r="39" spans="1:15" ht="10.5" customHeight="1">
      <c r="A39" s="48">
        <f t="shared" si="1"/>
        <v>38</v>
      </c>
      <c r="B39" s="3" t="s">
        <v>109</v>
      </c>
      <c r="C39" s="3" t="s">
        <v>17</v>
      </c>
      <c r="D39" s="2">
        <v>96</v>
      </c>
      <c r="E39" s="2">
        <v>8</v>
      </c>
      <c r="F39" s="2">
        <v>0</v>
      </c>
      <c r="G39" s="2">
        <v>0</v>
      </c>
      <c r="H39" s="2">
        <v>5</v>
      </c>
      <c r="I39" s="2">
        <v>0</v>
      </c>
      <c r="J39" s="2">
        <v>1</v>
      </c>
      <c r="K39" s="2">
        <v>5</v>
      </c>
      <c r="L39" s="2">
        <v>0</v>
      </c>
      <c r="M39" s="2">
        <v>2</v>
      </c>
      <c r="N39" s="2">
        <f t="shared" si="2"/>
        <v>13</v>
      </c>
      <c r="O39" s="2">
        <v>20</v>
      </c>
    </row>
    <row r="40" spans="1:15" ht="10.5" customHeight="1">
      <c r="A40" s="48">
        <f t="shared" si="1"/>
        <v>39</v>
      </c>
      <c r="B40" s="3" t="s">
        <v>130</v>
      </c>
      <c r="C40" s="3" t="s">
        <v>131</v>
      </c>
      <c r="D40" s="2">
        <v>102</v>
      </c>
      <c r="E40" s="2">
        <v>8</v>
      </c>
      <c r="F40" s="2">
        <v>2</v>
      </c>
      <c r="G40" s="2">
        <v>0</v>
      </c>
      <c r="H40" s="2">
        <v>0</v>
      </c>
      <c r="I40" s="2">
        <v>0</v>
      </c>
      <c r="J40" s="2">
        <v>0</v>
      </c>
      <c r="K40" s="2">
        <v>4</v>
      </c>
      <c r="L40" s="2">
        <v>0</v>
      </c>
      <c r="M40" s="2">
        <v>7</v>
      </c>
      <c r="N40" s="2">
        <f t="shared" si="2"/>
        <v>13</v>
      </c>
      <c r="O40" s="2">
        <v>20</v>
      </c>
    </row>
    <row r="41" spans="1:15" ht="10.5" customHeight="1">
      <c r="A41" s="48">
        <f t="shared" si="1"/>
        <v>40</v>
      </c>
      <c r="B41" s="9" t="s">
        <v>71</v>
      </c>
      <c r="C41" s="9" t="s">
        <v>57</v>
      </c>
      <c r="D41" s="2">
        <v>103</v>
      </c>
      <c r="E41" s="2">
        <v>8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2">
        <v>7</v>
      </c>
      <c r="L41" s="2">
        <v>0</v>
      </c>
      <c r="M41" s="2">
        <v>4</v>
      </c>
      <c r="N41" s="2">
        <f t="shared" si="2"/>
        <v>13</v>
      </c>
      <c r="O41" s="2">
        <v>20</v>
      </c>
    </row>
    <row r="42" spans="1:15" ht="10.5" customHeight="1">
      <c r="A42" s="48">
        <f t="shared" si="1"/>
        <v>41</v>
      </c>
      <c r="B42" s="3" t="s">
        <v>105</v>
      </c>
      <c r="C42" s="3" t="s">
        <v>21</v>
      </c>
      <c r="D42" s="2">
        <v>100</v>
      </c>
      <c r="E42" s="2">
        <v>8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</v>
      </c>
      <c r="L42" s="2">
        <v>0</v>
      </c>
      <c r="M42" s="2">
        <v>4</v>
      </c>
      <c r="N42" s="2">
        <f t="shared" si="2"/>
        <v>11</v>
      </c>
      <c r="O42" s="2">
        <v>21</v>
      </c>
    </row>
    <row r="43" spans="1:15" ht="10.5" customHeight="1">
      <c r="A43" s="48">
        <f t="shared" si="1"/>
        <v>42</v>
      </c>
      <c r="B43" s="7" t="s">
        <v>150</v>
      </c>
      <c r="C43" s="7" t="s">
        <v>115</v>
      </c>
      <c r="D43" s="6">
        <v>90</v>
      </c>
      <c r="E43" s="6">
        <v>8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7</v>
      </c>
      <c r="L43" s="6">
        <v>0</v>
      </c>
      <c r="M43" s="6">
        <v>2</v>
      </c>
      <c r="N43" s="6">
        <f t="shared" si="2"/>
        <v>10</v>
      </c>
      <c r="O43" s="2">
        <v>22</v>
      </c>
    </row>
    <row r="44" spans="1:15" ht="10.5" customHeight="1">
      <c r="A44" s="48">
        <f t="shared" si="1"/>
        <v>43</v>
      </c>
      <c r="B44" s="3" t="s">
        <v>18</v>
      </c>
      <c r="C44" s="3" t="s">
        <v>116</v>
      </c>
      <c r="D44" s="2">
        <v>93</v>
      </c>
      <c r="E44" s="2">
        <v>8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s="2">
        <v>3</v>
      </c>
      <c r="L44" s="2">
        <v>5</v>
      </c>
      <c r="M44" s="2">
        <v>0</v>
      </c>
      <c r="N44" s="2">
        <f t="shared" si="2"/>
        <v>10</v>
      </c>
      <c r="O44" s="2">
        <v>22</v>
      </c>
    </row>
    <row r="45" spans="1:15" ht="10.5" customHeight="1">
      <c r="A45" s="48">
        <f t="shared" si="1"/>
        <v>44</v>
      </c>
      <c r="B45" s="3" t="s">
        <v>94</v>
      </c>
      <c r="C45" s="3" t="s">
        <v>38</v>
      </c>
      <c r="D45" s="2" t="s">
        <v>37</v>
      </c>
      <c r="E45" s="2">
        <v>8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6</v>
      </c>
      <c r="L45" s="2">
        <v>0</v>
      </c>
      <c r="M45" s="2">
        <v>3</v>
      </c>
      <c r="N45" s="2">
        <f t="shared" si="2"/>
        <v>9</v>
      </c>
      <c r="O45" s="2">
        <v>23</v>
      </c>
    </row>
    <row r="46" spans="1:15" ht="10.5" customHeight="1">
      <c r="A46" s="48">
        <f t="shared" si="1"/>
        <v>45</v>
      </c>
      <c r="B46" s="3" t="s">
        <v>110</v>
      </c>
      <c r="C46" s="3" t="s">
        <v>97</v>
      </c>
      <c r="D46" s="2">
        <v>100</v>
      </c>
      <c r="E46" s="2">
        <v>8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7</v>
      </c>
      <c r="L46" s="2">
        <v>0</v>
      </c>
      <c r="M46" s="2">
        <v>0</v>
      </c>
      <c r="N46" s="2">
        <f t="shared" si="2"/>
        <v>9</v>
      </c>
      <c r="O46" s="2">
        <v>23</v>
      </c>
    </row>
    <row r="47" spans="1:15" ht="10.5" customHeight="1">
      <c r="A47" s="48">
        <f t="shared" si="1"/>
        <v>46</v>
      </c>
      <c r="B47" s="7" t="s">
        <v>148</v>
      </c>
      <c r="C47" s="7" t="s">
        <v>149</v>
      </c>
      <c r="D47" s="6">
        <v>90</v>
      </c>
      <c r="E47" s="6">
        <v>8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7</v>
      </c>
      <c r="L47" s="6">
        <v>0</v>
      </c>
      <c r="M47" s="6">
        <v>2</v>
      </c>
      <c r="N47" s="6">
        <f t="shared" si="2"/>
        <v>9</v>
      </c>
      <c r="O47" s="2">
        <v>23</v>
      </c>
    </row>
    <row r="48" spans="1:15" ht="10.5" customHeight="1">
      <c r="A48" s="48">
        <f t="shared" si="1"/>
        <v>47</v>
      </c>
      <c r="B48" s="3" t="s">
        <v>114</v>
      </c>
      <c r="C48" s="3" t="s">
        <v>115</v>
      </c>
      <c r="D48" s="2">
        <v>95</v>
      </c>
      <c r="E48" s="2">
        <v>8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8</v>
      </c>
      <c r="L48" s="2">
        <v>0</v>
      </c>
      <c r="M48" s="2">
        <v>1</v>
      </c>
      <c r="N48" s="2">
        <f t="shared" si="2"/>
        <v>9</v>
      </c>
      <c r="O48" s="2">
        <v>23</v>
      </c>
    </row>
    <row r="49" spans="1:15" ht="10.5" customHeight="1">
      <c r="A49" s="48">
        <f t="shared" si="1"/>
        <v>48</v>
      </c>
      <c r="B49" s="3" t="s">
        <v>108</v>
      </c>
      <c r="C49" s="3" t="s">
        <v>24</v>
      </c>
      <c r="D49" s="2">
        <v>96</v>
      </c>
      <c r="E49" s="2">
        <v>8</v>
      </c>
      <c r="F49" s="2">
        <v>0</v>
      </c>
      <c r="G49" s="2">
        <v>0</v>
      </c>
      <c r="H49" s="2">
        <v>1</v>
      </c>
      <c r="I49" s="2">
        <v>0</v>
      </c>
      <c r="J49" s="2">
        <v>0</v>
      </c>
      <c r="K49" s="2">
        <v>4</v>
      </c>
      <c r="L49" s="2">
        <v>0</v>
      </c>
      <c r="M49" s="2">
        <v>3</v>
      </c>
      <c r="N49" s="2">
        <f t="shared" si="2"/>
        <v>8</v>
      </c>
      <c r="O49" s="2">
        <v>24</v>
      </c>
    </row>
    <row r="50" spans="1:15" ht="10.5" customHeight="1">
      <c r="A50" s="48">
        <f t="shared" si="1"/>
        <v>49</v>
      </c>
      <c r="B50" s="7" t="s">
        <v>125</v>
      </c>
      <c r="C50" s="7" t="s">
        <v>20</v>
      </c>
      <c r="D50" s="6">
        <v>95</v>
      </c>
      <c r="E50" s="6">
        <v>8</v>
      </c>
      <c r="F50" s="6">
        <v>2</v>
      </c>
      <c r="G50" s="6">
        <v>0</v>
      </c>
      <c r="H50" s="6">
        <v>0</v>
      </c>
      <c r="I50" s="6">
        <v>0</v>
      </c>
      <c r="J50" s="6">
        <v>0</v>
      </c>
      <c r="K50" s="6">
        <v>5</v>
      </c>
      <c r="L50" s="6">
        <v>0</v>
      </c>
      <c r="M50" s="6">
        <v>0</v>
      </c>
      <c r="N50" s="6">
        <f t="shared" si="2"/>
        <v>7</v>
      </c>
      <c r="O50" s="2">
        <v>25</v>
      </c>
    </row>
    <row r="51" spans="1:15" ht="10.5" customHeight="1">
      <c r="A51" s="48">
        <f t="shared" si="1"/>
        <v>50</v>
      </c>
      <c r="B51" s="3" t="s">
        <v>95</v>
      </c>
      <c r="C51" s="3" t="s">
        <v>22</v>
      </c>
      <c r="D51" s="2" t="s">
        <v>37</v>
      </c>
      <c r="E51" s="2">
        <v>8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6</v>
      </c>
      <c r="L51" s="2">
        <v>0</v>
      </c>
      <c r="M51" s="2">
        <v>0</v>
      </c>
      <c r="N51" s="2">
        <f t="shared" si="2"/>
        <v>6</v>
      </c>
      <c r="O51" s="2">
        <v>26</v>
      </c>
    </row>
    <row r="52" spans="1:15" ht="10.5" customHeight="1">
      <c r="A52" s="48">
        <f t="shared" si="1"/>
        <v>51</v>
      </c>
      <c r="B52" s="3" t="s">
        <v>117</v>
      </c>
      <c r="C52" s="3" t="s">
        <v>39</v>
      </c>
      <c r="D52" s="2">
        <v>93</v>
      </c>
      <c r="E52" s="2">
        <v>8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6</v>
      </c>
      <c r="L52" s="2">
        <v>0</v>
      </c>
      <c r="M52" s="2">
        <v>0</v>
      </c>
      <c r="N52" s="2">
        <f t="shared" si="2"/>
        <v>6</v>
      </c>
      <c r="O52" s="2">
        <v>26</v>
      </c>
    </row>
  </sheetData>
  <sheetProtection/>
  <autoFilter ref="A1:N26"/>
  <conditionalFormatting sqref="M1:O1 K1">
    <cfRule type="cellIs" priority="2" dxfId="0" operator="equal" stopIfTrue="1">
      <formula>44</formula>
    </cfRule>
  </conditionalFormatting>
  <printOptions/>
  <pageMargins left="0.33" right="0.25" top="0.26" bottom="0.17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1">
      <selection activeCell="B2" sqref="B2"/>
    </sheetView>
  </sheetViews>
  <sheetFormatPr defaultColWidth="9.00390625" defaultRowHeight="12.75"/>
  <sheetData>
    <row r="1" spans="1:11" ht="12.75">
      <c r="A1" s="50"/>
      <c r="B1" s="50">
        <v>1</v>
      </c>
      <c r="C1" s="50">
        <v>2</v>
      </c>
      <c r="D1" s="50">
        <v>3</v>
      </c>
      <c r="E1" s="50">
        <v>4</v>
      </c>
      <c r="F1" s="50">
        <v>5</v>
      </c>
      <c r="G1" s="50">
        <v>6</v>
      </c>
      <c r="H1" s="50">
        <v>7</v>
      </c>
      <c r="I1" s="50">
        <v>8</v>
      </c>
      <c r="J1" s="50">
        <v>9</v>
      </c>
      <c r="K1" s="50" t="s">
        <v>11</v>
      </c>
    </row>
    <row r="2" spans="1:11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20"/>
      <c r="B3" s="21">
        <v>6</v>
      </c>
      <c r="C3" s="21">
        <v>6</v>
      </c>
      <c r="D3" s="21">
        <v>7</v>
      </c>
      <c r="E3" s="21">
        <v>7</v>
      </c>
      <c r="F3" s="21">
        <v>8</v>
      </c>
      <c r="G3" s="21">
        <v>8</v>
      </c>
      <c r="H3" s="21">
        <v>8</v>
      </c>
      <c r="I3" s="21">
        <v>8</v>
      </c>
      <c r="J3" s="21">
        <v>8</v>
      </c>
      <c r="K3" s="22"/>
    </row>
    <row r="4" spans="1:11" ht="12.75">
      <c r="A4" s="23" t="s">
        <v>3</v>
      </c>
      <c r="B4" s="1" t="s">
        <v>167</v>
      </c>
      <c r="C4" s="1" t="s">
        <v>166</v>
      </c>
      <c r="D4" s="1" t="s">
        <v>83</v>
      </c>
      <c r="E4" s="1" t="s">
        <v>84</v>
      </c>
      <c r="F4" s="1" t="s">
        <v>151</v>
      </c>
      <c r="G4" s="1" t="s">
        <v>150</v>
      </c>
      <c r="H4" s="1" t="s">
        <v>203</v>
      </c>
      <c r="I4" s="1" t="s">
        <v>152</v>
      </c>
      <c r="J4" s="1" t="s">
        <v>148</v>
      </c>
      <c r="K4" s="24" t="s">
        <v>204</v>
      </c>
    </row>
    <row r="5" spans="1:11" ht="13.5" thickBot="1">
      <c r="A5" s="25">
        <v>90</v>
      </c>
      <c r="B5" s="26">
        <v>17</v>
      </c>
      <c r="C5" s="26">
        <v>15</v>
      </c>
      <c r="D5" s="26">
        <v>27</v>
      </c>
      <c r="E5" s="26">
        <v>18</v>
      </c>
      <c r="F5" s="26">
        <v>29</v>
      </c>
      <c r="G5" s="26">
        <v>10</v>
      </c>
      <c r="H5" s="26">
        <v>29</v>
      </c>
      <c r="I5" s="26">
        <v>31</v>
      </c>
      <c r="J5" s="26">
        <v>9</v>
      </c>
      <c r="K5" s="27">
        <f>SUM(B5:J5)</f>
        <v>185</v>
      </c>
    </row>
    <row r="6" spans="1:11" ht="12.75">
      <c r="A6" s="20"/>
      <c r="B6" s="21">
        <v>6</v>
      </c>
      <c r="C6" s="21">
        <v>6</v>
      </c>
      <c r="D6" s="21">
        <v>6</v>
      </c>
      <c r="E6" s="21">
        <v>7</v>
      </c>
      <c r="F6" s="21">
        <v>7</v>
      </c>
      <c r="G6" s="21">
        <v>7</v>
      </c>
      <c r="H6" s="21">
        <v>8</v>
      </c>
      <c r="I6" s="21">
        <v>8</v>
      </c>
      <c r="J6" s="21">
        <v>8</v>
      </c>
      <c r="K6" s="22"/>
    </row>
    <row r="7" spans="1:11" ht="12.75">
      <c r="A7" s="23" t="s">
        <v>205</v>
      </c>
      <c r="B7" s="2" t="s">
        <v>169</v>
      </c>
      <c r="C7" s="2" t="s">
        <v>170</v>
      </c>
      <c r="D7" s="2" t="s">
        <v>172</v>
      </c>
      <c r="E7" s="2" t="s">
        <v>181</v>
      </c>
      <c r="F7" s="2" t="s">
        <v>182</v>
      </c>
      <c r="G7" s="2" t="s">
        <v>191</v>
      </c>
      <c r="H7" s="2" t="s">
        <v>159</v>
      </c>
      <c r="I7" s="2" t="s">
        <v>156</v>
      </c>
      <c r="J7" s="2" t="s">
        <v>18</v>
      </c>
      <c r="K7" s="24" t="s">
        <v>204</v>
      </c>
    </row>
    <row r="8" spans="1:11" ht="13.5" thickBot="1">
      <c r="A8" s="25">
        <v>91</v>
      </c>
      <c r="B8" s="26">
        <v>36</v>
      </c>
      <c r="C8" s="26">
        <v>33</v>
      </c>
      <c r="D8" s="26">
        <v>29</v>
      </c>
      <c r="E8" s="26">
        <v>41</v>
      </c>
      <c r="F8" s="26">
        <v>42</v>
      </c>
      <c r="G8" s="26">
        <v>32</v>
      </c>
      <c r="H8" s="26">
        <v>41</v>
      </c>
      <c r="I8" s="26">
        <v>45</v>
      </c>
      <c r="J8" s="26">
        <v>40</v>
      </c>
      <c r="K8" s="27">
        <f>SUM(B8:J8)</f>
        <v>339</v>
      </c>
    </row>
    <row r="9" spans="1:11" ht="12.75">
      <c r="A9" s="20"/>
      <c r="B9" s="21">
        <v>6</v>
      </c>
      <c r="C9" s="21">
        <v>6</v>
      </c>
      <c r="D9" s="21">
        <v>7</v>
      </c>
      <c r="E9" s="21">
        <v>7</v>
      </c>
      <c r="F9" s="21">
        <v>7</v>
      </c>
      <c r="G9" s="21">
        <v>8</v>
      </c>
      <c r="H9" s="21">
        <v>8</v>
      </c>
      <c r="I9" s="21">
        <v>8</v>
      </c>
      <c r="J9" s="21">
        <v>8</v>
      </c>
      <c r="K9" s="22"/>
    </row>
    <row r="10" spans="1:11" ht="12.75">
      <c r="A10" s="23" t="s">
        <v>3</v>
      </c>
      <c r="B10" s="1" t="s">
        <v>175</v>
      </c>
      <c r="C10" s="1" t="s">
        <v>174</v>
      </c>
      <c r="D10" s="1" t="s">
        <v>202</v>
      </c>
      <c r="E10" s="1" t="s">
        <v>195</v>
      </c>
      <c r="F10" s="1" t="s">
        <v>197</v>
      </c>
      <c r="G10" s="1" t="s">
        <v>118</v>
      </c>
      <c r="H10" s="1" t="s">
        <v>18</v>
      </c>
      <c r="I10" s="1" t="s">
        <v>111</v>
      </c>
      <c r="J10" s="1" t="s">
        <v>117</v>
      </c>
      <c r="K10" s="24" t="s">
        <v>204</v>
      </c>
    </row>
    <row r="11" spans="1:11" ht="13.5" thickBot="1">
      <c r="A11" s="25">
        <v>93</v>
      </c>
      <c r="B11" s="26">
        <v>25</v>
      </c>
      <c r="C11" s="26">
        <v>39</v>
      </c>
      <c r="D11" s="26">
        <v>43</v>
      </c>
      <c r="E11" s="26">
        <v>39</v>
      </c>
      <c r="F11" s="26">
        <v>39</v>
      </c>
      <c r="G11" s="26">
        <v>17</v>
      </c>
      <c r="H11" s="26">
        <v>10</v>
      </c>
      <c r="I11" s="26">
        <v>13</v>
      </c>
      <c r="J11" s="26">
        <v>6</v>
      </c>
      <c r="K11" s="27">
        <f>SUM(B11:J11)</f>
        <v>231</v>
      </c>
    </row>
    <row r="12" spans="1:11" ht="12.75">
      <c r="A12" s="20"/>
      <c r="B12" s="21">
        <v>6</v>
      </c>
      <c r="C12" s="21">
        <v>6</v>
      </c>
      <c r="D12" s="21">
        <v>6</v>
      </c>
      <c r="E12" s="21">
        <v>6</v>
      </c>
      <c r="F12" s="21">
        <v>7</v>
      </c>
      <c r="G12" s="21">
        <v>8</v>
      </c>
      <c r="H12" s="21">
        <v>8</v>
      </c>
      <c r="I12" s="21">
        <v>8</v>
      </c>
      <c r="J12" s="21">
        <v>8</v>
      </c>
      <c r="K12" s="22"/>
    </row>
    <row r="13" spans="1:11" ht="12.75">
      <c r="A13" s="23" t="s">
        <v>3</v>
      </c>
      <c r="B13" s="1" t="s">
        <v>163</v>
      </c>
      <c r="C13" s="1" t="s">
        <v>165</v>
      </c>
      <c r="D13" s="1" t="s">
        <v>206</v>
      </c>
      <c r="E13" s="1" t="s">
        <v>164</v>
      </c>
      <c r="F13" s="1" t="s">
        <v>180</v>
      </c>
      <c r="G13" s="1" t="s">
        <v>136</v>
      </c>
      <c r="H13" s="1" t="s">
        <v>114</v>
      </c>
      <c r="I13" s="1" t="s">
        <v>107</v>
      </c>
      <c r="J13" s="1" t="s">
        <v>125</v>
      </c>
      <c r="K13" s="24" t="s">
        <v>204</v>
      </c>
    </row>
    <row r="14" spans="1:11" ht="13.5" thickBot="1">
      <c r="A14" s="25">
        <v>95</v>
      </c>
      <c r="B14" s="26">
        <v>28</v>
      </c>
      <c r="C14" s="26">
        <v>21</v>
      </c>
      <c r="D14" s="26">
        <v>20</v>
      </c>
      <c r="E14" s="26">
        <v>24</v>
      </c>
      <c r="F14" s="26">
        <v>33</v>
      </c>
      <c r="G14" s="26">
        <v>39</v>
      </c>
      <c r="H14" s="26">
        <v>9</v>
      </c>
      <c r="I14" s="26">
        <v>27</v>
      </c>
      <c r="J14" s="26">
        <v>7</v>
      </c>
      <c r="K14" s="27">
        <f>SUM(B14:J14)</f>
        <v>208</v>
      </c>
    </row>
    <row r="15" spans="1:11" ht="12.75">
      <c r="A15" s="20"/>
      <c r="B15" s="21">
        <v>6</v>
      </c>
      <c r="C15" s="21">
        <v>6</v>
      </c>
      <c r="D15" s="21">
        <v>7</v>
      </c>
      <c r="E15" s="21">
        <v>7</v>
      </c>
      <c r="F15" s="21">
        <v>7</v>
      </c>
      <c r="G15" s="21">
        <v>8</v>
      </c>
      <c r="H15" s="21">
        <v>8</v>
      </c>
      <c r="I15" s="21">
        <v>8</v>
      </c>
      <c r="J15" s="21">
        <v>8</v>
      </c>
      <c r="K15" s="22"/>
    </row>
    <row r="16" spans="1:11" ht="12.75">
      <c r="A16" s="23" t="s">
        <v>205</v>
      </c>
      <c r="B16" s="1" t="s">
        <v>69</v>
      </c>
      <c r="C16" s="1" t="s">
        <v>65</v>
      </c>
      <c r="D16" s="1" t="s">
        <v>187</v>
      </c>
      <c r="E16" s="1" t="s">
        <v>185</v>
      </c>
      <c r="F16" s="1" t="s">
        <v>189</v>
      </c>
      <c r="G16" s="1" t="s">
        <v>207</v>
      </c>
      <c r="H16" s="1" t="s">
        <v>109</v>
      </c>
      <c r="I16" s="1" t="s">
        <v>126</v>
      </c>
      <c r="J16" s="1" t="s">
        <v>108</v>
      </c>
      <c r="K16" s="24" t="s">
        <v>204</v>
      </c>
    </row>
    <row r="17" spans="1:11" ht="13.5" thickBot="1">
      <c r="A17" s="25">
        <v>96</v>
      </c>
      <c r="B17" s="26">
        <v>35</v>
      </c>
      <c r="C17" s="26">
        <v>23</v>
      </c>
      <c r="D17" s="26">
        <v>30</v>
      </c>
      <c r="E17" s="26">
        <v>34</v>
      </c>
      <c r="F17" s="26">
        <v>26</v>
      </c>
      <c r="G17" s="26">
        <v>18</v>
      </c>
      <c r="H17" s="26">
        <v>13</v>
      </c>
      <c r="I17" s="26">
        <v>19</v>
      </c>
      <c r="J17" s="26">
        <v>8</v>
      </c>
      <c r="K17" s="27">
        <f>SUM(B17:J17)</f>
        <v>206</v>
      </c>
    </row>
    <row r="18" spans="1:11" ht="12.75">
      <c r="A18" s="20"/>
      <c r="B18" s="21">
        <v>7</v>
      </c>
      <c r="C18" s="21">
        <v>7</v>
      </c>
      <c r="D18" s="21">
        <v>7</v>
      </c>
      <c r="E18" s="21">
        <v>7</v>
      </c>
      <c r="F18" s="21">
        <v>7</v>
      </c>
      <c r="G18" s="21">
        <v>7</v>
      </c>
      <c r="H18" s="21">
        <v>7</v>
      </c>
      <c r="I18" s="21">
        <v>8</v>
      </c>
      <c r="J18" s="21">
        <v>8</v>
      </c>
      <c r="K18" s="22"/>
    </row>
    <row r="19" spans="1:11" ht="12.75">
      <c r="A19" s="23" t="s">
        <v>3</v>
      </c>
      <c r="B19" s="1" t="s">
        <v>176</v>
      </c>
      <c r="C19" s="1" t="s">
        <v>184</v>
      </c>
      <c r="D19" s="1" t="s">
        <v>179</v>
      </c>
      <c r="E19" s="1" t="s">
        <v>178</v>
      </c>
      <c r="F19" s="1" t="s">
        <v>208</v>
      </c>
      <c r="G19" s="1" t="s">
        <v>177</v>
      </c>
      <c r="H19" s="1" t="s">
        <v>98</v>
      </c>
      <c r="I19" s="1" t="s">
        <v>103</v>
      </c>
      <c r="J19" s="1" t="s">
        <v>120</v>
      </c>
      <c r="K19" s="24" t="s">
        <v>204</v>
      </c>
    </row>
    <row r="20" spans="1:11" ht="13.5" thickBot="1">
      <c r="A20" s="25">
        <v>97</v>
      </c>
      <c r="B20" s="26">
        <v>26</v>
      </c>
      <c r="C20" s="26">
        <v>30</v>
      </c>
      <c r="D20" s="26">
        <v>18</v>
      </c>
      <c r="E20" s="26">
        <v>37</v>
      </c>
      <c r="F20" s="26">
        <v>27</v>
      </c>
      <c r="G20" s="26">
        <v>31</v>
      </c>
      <c r="H20" s="26">
        <v>29</v>
      </c>
      <c r="I20" s="26">
        <v>17</v>
      </c>
      <c r="J20" s="26">
        <v>22</v>
      </c>
      <c r="K20" s="27">
        <f>SUM(B20:J20)</f>
        <v>237</v>
      </c>
    </row>
    <row r="21" spans="1:11" ht="12.75">
      <c r="A21" s="20"/>
      <c r="B21" s="21">
        <v>6</v>
      </c>
      <c r="C21" s="21">
        <v>6</v>
      </c>
      <c r="D21" s="21">
        <v>7</v>
      </c>
      <c r="E21" s="21">
        <v>7</v>
      </c>
      <c r="F21" s="21">
        <v>7</v>
      </c>
      <c r="G21" s="21">
        <v>8</v>
      </c>
      <c r="H21" s="21">
        <v>8</v>
      </c>
      <c r="I21" s="21">
        <v>8</v>
      </c>
      <c r="J21" s="21">
        <v>8</v>
      </c>
      <c r="K21" s="22"/>
    </row>
    <row r="22" spans="1:11" ht="12.75">
      <c r="A22" s="23" t="s">
        <v>3</v>
      </c>
      <c r="B22" s="1" t="s">
        <v>209</v>
      </c>
      <c r="C22" s="1" t="s">
        <v>210</v>
      </c>
      <c r="D22" s="1" t="s">
        <v>200</v>
      </c>
      <c r="E22" s="1" t="s">
        <v>193</v>
      </c>
      <c r="F22" s="1" t="s">
        <v>43</v>
      </c>
      <c r="G22" s="1" t="s">
        <v>134</v>
      </c>
      <c r="H22" s="1" t="s">
        <v>132</v>
      </c>
      <c r="I22" s="1" t="s">
        <v>135</v>
      </c>
      <c r="J22" s="1" t="s">
        <v>122</v>
      </c>
      <c r="K22" s="24" t="s">
        <v>204</v>
      </c>
    </row>
    <row r="23" spans="1:11" ht="13.5" thickBot="1">
      <c r="A23" s="25">
        <v>98</v>
      </c>
      <c r="B23" s="26">
        <v>16</v>
      </c>
      <c r="C23" s="26">
        <v>20</v>
      </c>
      <c r="D23" s="26">
        <v>37</v>
      </c>
      <c r="E23" s="26">
        <v>35</v>
      </c>
      <c r="F23" s="26">
        <v>21</v>
      </c>
      <c r="G23" s="26">
        <v>53</v>
      </c>
      <c r="H23" s="26">
        <v>31</v>
      </c>
      <c r="I23" s="26">
        <v>33</v>
      </c>
      <c r="J23" s="26">
        <v>20</v>
      </c>
      <c r="K23" s="27">
        <f>SUM(B23:J23)</f>
        <v>266</v>
      </c>
    </row>
    <row r="24" spans="1:11" ht="12.75">
      <c r="A24" s="20"/>
      <c r="B24" s="21">
        <v>6</v>
      </c>
      <c r="C24" s="21">
        <v>6</v>
      </c>
      <c r="D24" s="21">
        <v>6</v>
      </c>
      <c r="E24" s="21">
        <v>7</v>
      </c>
      <c r="F24" s="21">
        <v>7</v>
      </c>
      <c r="G24" s="21">
        <v>8</v>
      </c>
      <c r="H24" s="21">
        <v>8</v>
      </c>
      <c r="I24" s="21">
        <v>8</v>
      </c>
      <c r="J24" s="21"/>
      <c r="K24" s="22"/>
    </row>
    <row r="25" spans="1:11" ht="12.75">
      <c r="A25" s="23" t="s">
        <v>3</v>
      </c>
      <c r="B25" s="1" t="s">
        <v>56</v>
      </c>
      <c r="C25" s="1" t="s">
        <v>63</v>
      </c>
      <c r="D25" s="1" t="s">
        <v>50</v>
      </c>
      <c r="E25" s="1" t="s">
        <v>211</v>
      </c>
      <c r="F25" s="1" t="s">
        <v>183</v>
      </c>
      <c r="G25" s="1" t="s">
        <v>102</v>
      </c>
      <c r="H25" s="1" t="s">
        <v>105</v>
      </c>
      <c r="I25" s="1" t="s">
        <v>110</v>
      </c>
      <c r="J25" s="2"/>
      <c r="K25" s="24" t="s">
        <v>204</v>
      </c>
    </row>
    <row r="26" spans="1:11" ht="13.5" thickBot="1">
      <c r="A26" s="25">
        <v>100</v>
      </c>
      <c r="B26" s="26">
        <v>18</v>
      </c>
      <c r="C26" s="26">
        <v>18</v>
      </c>
      <c r="D26" s="26">
        <v>25</v>
      </c>
      <c r="E26" s="26">
        <v>38</v>
      </c>
      <c r="F26" s="26">
        <v>42</v>
      </c>
      <c r="G26" s="26">
        <v>14</v>
      </c>
      <c r="H26" s="26">
        <v>11</v>
      </c>
      <c r="I26" s="26">
        <v>9</v>
      </c>
      <c r="J26" s="26"/>
      <c r="K26" s="27">
        <f>SUM(B26:J26)</f>
        <v>175</v>
      </c>
    </row>
    <row r="27" spans="1:11" ht="12.75">
      <c r="A27" s="20"/>
      <c r="B27" s="21">
        <v>6</v>
      </c>
      <c r="C27" s="21">
        <v>6</v>
      </c>
      <c r="D27" s="21">
        <v>6</v>
      </c>
      <c r="E27" s="21">
        <v>6</v>
      </c>
      <c r="F27" s="21">
        <v>6</v>
      </c>
      <c r="G27" s="21">
        <v>7</v>
      </c>
      <c r="H27" s="21">
        <v>7</v>
      </c>
      <c r="I27" s="21">
        <v>7</v>
      </c>
      <c r="J27" s="21">
        <v>8</v>
      </c>
      <c r="K27" s="22"/>
    </row>
    <row r="28" spans="1:11" ht="12.75">
      <c r="A28" s="23" t="s">
        <v>3</v>
      </c>
      <c r="B28" s="1" t="s">
        <v>67</v>
      </c>
      <c r="C28" s="1" t="s">
        <v>49</v>
      </c>
      <c r="D28" s="1" t="s">
        <v>66</v>
      </c>
      <c r="E28" s="1" t="s">
        <v>51</v>
      </c>
      <c r="F28" s="1" t="s">
        <v>18</v>
      </c>
      <c r="G28" s="1" t="s">
        <v>143</v>
      </c>
      <c r="H28" s="1" t="s">
        <v>140</v>
      </c>
      <c r="I28" s="1" t="s">
        <v>142</v>
      </c>
      <c r="J28" s="1" t="s">
        <v>100</v>
      </c>
      <c r="K28" s="24" t="s">
        <v>204</v>
      </c>
    </row>
    <row r="29" spans="1:11" ht="13.5" thickBot="1">
      <c r="A29" s="25">
        <v>101</v>
      </c>
      <c r="B29" s="26">
        <v>23</v>
      </c>
      <c r="C29" s="26">
        <v>8</v>
      </c>
      <c r="D29" s="26">
        <v>23</v>
      </c>
      <c r="E29" s="26">
        <v>19</v>
      </c>
      <c r="F29" s="26">
        <v>19</v>
      </c>
      <c r="G29" s="26">
        <v>41</v>
      </c>
      <c r="H29" s="26">
        <v>27</v>
      </c>
      <c r="I29" s="26">
        <v>39</v>
      </c>
      <c r="J29" s="26">
        <v>20</v>
      </c>
      <c r="K29" s="27">
        <f>SUM(B29:J29)</f>
        <v>219</v>
      </c>
    </row>
    <row r="30" spans="1:11" ht="12.75">
      <c r="A30" s="20"/>
      <c r="B30" s="21">
        <v>6</v>
      </c>
      <c r="C30" s="21">
        <v>7</v>
      </c>
      <c r="D30" s="21">
        <v>7</v>
      </c>
      <c r="E30" s="21">
        <v>7</v>
      </c>
      <c r="F30" s="21">
        <v>7</v>
      </c>
      <c r="G30" s="21">
        <v>7</v>
      </c>
      <c r="H30" s="21">
        <v>8</v>
      </c>
      <c r="I30" s="21">
        <v>8</v>
      </c>
      <c r="J30" s="21">
        <v>8</v>
      </c>
      <c r="K30" s="22"/>
    </row>
    <row r="31" spans="1:11" ht="12.75">
      <c r="A31" s="23" t="s">
        <v>212</v>
      </c>
      <c r="B31" s="1" t="s">
        <v>58</v>
      </c>
      <c r="C31" s="1" t="s">
        <v>153</v>
      </c>
      <c r="D31" s="1" t="s">
        <v>213</v>
      </c>
      <c r="E31" s="1" t="s">
        <v>138</v>
      </c>
      <c r="F31" s="1" t="s">
        <v>106</v>
      </c>
      <c r="G31" s="1" t="s">
        <v>112</v>
      </c>
      <c r="H31" s="1" t="s">
        <v>128</v>
      </c>
      <c r="I31" s="1" t="s">
        <v>130</v>
      </c>
      <c r="J31" s="1"/>
      <c r="K31" s="24" t="s">
        <v>204</v>
      </c>
    </row>
    <row r="32" spans="1:11" ht="13.5" thickBot="1">
      <c r="A32" s="25">
        <v>102</v>
      </c>
      <c r="B32" s="26">
        <v>33</v>
      </c>
      <c r="C32" s="26">
        <v>52</v>
      </c>
      <c r="D32" s="26">
        <v>35</v>
      </c>
      <c r="E32" s="26">
        <v>33</v>
      </c>
      <c r="F32" s="26">
        <v>43</v>
      </c>
      <c r="G32" s="26">
        <v>34</v>
      </c>
      <c r="H32" s="26">
        <v>15</v>
      </c>
      <c r="I32" s="26">
        <v>13</v>
      </c>
      <c r="J32" s="26"/>
      <c r="K32" s="27">
        <f>SUM(B32:J32)</f>
        <v>258</v>
      </c>
    </row>
    <row r="33" spans="1:11" ht="12.75">
      <c r="A33" s="20"/>
      <c r="B33" s="21">
        <v>6</v>
      </c>
      <c r="C33" s="21">
        <v>6</v>
      </c>
      <c r="D33" s="21">
        <v>6</v>
      </c>
      <c r="E33" s="21">
        <v>6</v>
      </c>
      <c r="F33" s="21">
        <v>6</v>
      </c>
      <c r="G33" s="21">
        <v>7</v>
      </c>
      <c r="H33" s="21">
        <v>7</v>
      </c>
      <c r="I33" s="21">
        <v>8</v>
      </c>
      <c r="J33" s="21">
        <v>8</v>
      </c>
      <c r="K33" s="22"/>
    </row>
    <row r="34" spans="1:11" ht="12.75">
      <c r="A34" s="23" t="s">
        <v>212</v>
      </c>
      <c r="B34" s="1" t="s">
        <v>62</v>
      </c>
      <c r="C34" s="1" t="s">
        <v>64</v>
      </c>
      <c r="D34" s="1" t="s">
        <v>59</v>
      </c>
      <c r="E34" s="1" t="s">
        <v>54</v>
      </c>
      <c r="F34" s="1" t="s">
        <v>52</v>
      </c>
      <c r="G34" s="1" t="s">
        <v>44</v>
      </c>
      <c r="H34" s="1" t="s">
        <v>137</v>
      </c>
      <c r="I34" s="1" t="s">
        <v>129</v>
      </c>
      <c r="J34" s="1" t="s">
        <v>133</v>
      </c>
      <c r="K34" s="24" t="s">
        <v>204</v>
      </c>
    </row>
    <row r="35" spans="1:11" ht="13.5" thickBot="1">
      <c r="A35" s="25">
        <v>103</v>
      </c>
      <c r="B35" s="26">
        <v>31</v>
      </c>
      <c r="C35" s="26">
        <v>35</v>
      </c>
      <c r="D35" s="26">
        <v>30</v>
      </c>
      <c r="E35" s="26">
        <v>23</v>
      </c>
      <c r="F35" s="26">
        <v>21</v>
      </c>
      <c r="G35" s="26">
        <v>41</v>
      </c>
      <c r="H35" s="26">
        <v>29</v>
      </c>
      <c r="I35" s="26">
        <v>27</v>
      </c>
      <c r="J35" s="26">
        <v>37</v>
      </c>
      <c r="K35" s="27">
        <f>SUM(B35:J35)</f>
        <v>274</v>
      </c>
    </row>
    <row r="36" spans="1:11" ht="12.75">
      <c r="A36" s="20"/>
      <c r="B36" s="21">
        <v>7</v>
      </c>
      <c r="C36" s="21">
        <v>7</v>
      </c>
      <c r="D36" s="21">
        <v>8</v>
      </c>
      <c r="E36" s="21">
        <v>8</v>
      </c>
      <c r="F36" s="21">
        <v>8</v>
      </c>
      <c r="G36" s="21"/>
      <c r="H36" s="21"/>
      <c r="I36" s="21"/>
      <c r="J36" s="21"/>
      <c r="K36" s="22"/>
    </row>
    <row r="37" spans="1:11" ht="12.75">
      <c r="A37" s="23" t="s">
        <v>3</v>
      </c>
      <c r="B37" s="1" t="s">
        <v>145</v>
      </c>
      <c r="C37" s="1" t="s">
        <v>146</v>
      </c>
      <c r="D37" s="1" t="s">
        <v>27</v>
      </c>
      <c r="E37" s="1" t="s">
        <v>76</v>
      </c>
      <c r="F37" s="1" t="s">
        <v>29</v>
      </c>
      <c r="G37" s="1"/>
      <c r="H37" s="1"/>
      <c r="I37" s="1"/>
      <c r="J37" s="1"/>
      <c r="K37" s="24"/>
    </row>
    <row r="38" spans="1:11" ht="13.5" thickBot="1">
      <c r="A38" s="25">
        <v>104</v>
      </c>
      <c r="B38" s="26">
        <v>32</v>
      </c>
      <c r="C38" s="26">
        <v>39</v>
      </c>
      <c r="D38" s="26">
        <v>34</v>
      </c>
      <c r="E38" s="26">
        <v>33</v>
      </c>
      <c r="F38" s="26">
        <v>15</v>
      </c>
      <c r="G38" s="26"/>
      <c r="H38" s="26"/>
      <c r="I38" s="26"/>
      <c r="J38" s="26"/>
      <c r="K38" s="27">
        <f>SUM(B38:J38)</f>
        <v>153</v>
      </c>
    </row>
    <row r="39" spans="1:11" ht="12.75">
      <c r="A39" s="20"/>
      <c r="B39" s="21">
        <v>6</v>
      </c>
      <c r="C39" s="21">
        <v>6</v>
      </c>
      <c r="D39" s="21">
        <v>7</v>
      </c>
      <c r="E39" s="21">
        <v>7</v>
      </c>
      <c r="F39" s="21">
        <v>8</v>
      </c>
      <c r="G39" s="21">
        <v>8</v>
      </c>
      <c r="H39" s="21">
        <v>8</v>
      </c>
      <c r="I39" s="21">
        <v>8</v>
      </c>
      <c r="J39" s="21">
        <v>8</v>
      </c>
      <c r="K39" s="22"/>
    </row>
    <row r="40" spans="1:11" ht="12.75">
      <c r="A40" s="23" t="s">
        <v>3</v>
      </c>
      <c r="B40" s="1" t="s">
        <v>81</v>
      </c>
      <c r="C40" s="1" t="s">
        <v>79</v>
      </c>
      <c r="D40" s="1" t="s">
        <v>162</v>
      </c>
      <c r="E40" s="1" t="s">
        <v>160</v>
      </c>
      <c r="F40" s="1" t="s">
        <v>36</v>
      </c>
      <c r="G40" s="1" t="s">
        <v>35</v>
      </c>
      <c r="H40" s="1" t="s">
        <v>30</v>
      </c>
      <c r="I40" s="1" t="s">
        <v>72</v>
      </c>
      <c r="J40" s="1" t="s">
        <v>32</v>
      </c>
      <c r="K40" s="24" t="s">
        <v>204</v>
      </c>
    </row>
    <row r="41" spans="1:11" ht="13.5" thickBot="1">
      <c r="A41" s="25">
        <v>106</v>
      </c>
      <c r="B41" s="26">
        <v>30</v>
      </c>
      <c r="C41" s="26">
        <v>15</v>
      </c>
      <c r="D41" s="26">
        <v>62</v>
      </c>
      <c r="E41" s="26">
        <v>48</v>
      </c>
      <c r="F41" s="26">
        <v>44</v>
      </c>
      <c r="G41" s="26">
        <v>40</v>
      </c>
      <c r="H41" s="26">
        <v>34</v>
      </c>
      <c r="I41" s="26">
        <v>35</v>
      </c>
      <c r="J41" s="26">
        <v>46</v>
      </c>
      <c r="K41" s="27">
        <f>SUM(B41:J41)</f>
        <v>354</v>
      </c>
    </row>
    <row r="42" spans="1:11" ht="12.75">
      <c r="A42" s="20"/>
      <c r="B42" s="21">
        <v>6</v>
      </c>
      <c r="C42" s="21">
        <v>6</v>
      </c>
      <c r="D42" s="21">
        <v>6</v>
      </c>
      <c r="E42" s="21">
        <v>6</v>
      </c>
      <c r="F42" s="21">
        <v>6</v>
      </c>
      <c r="G42" s="21">
        <v>6</v>
      </c>
      <c r="H42" s="21"/>
      <c r="I42" s="21"/>
      <c r="J42" s="21"/>
      <c r="K42" s="22"/>
    </row>
    <row r="43" spans="1:11" ht="12.75">
      <c r="A43" s="23" t="s">
        <v>3</v>
      </c>
      <c r="B43" s="1" t="s">
        <v>91</v>
      </c>
      <c r="C43" s="1" t="s">
        <v>44</v>
      </c>
      <c r="D43" s="1" t="s">
        <v>86</v>
      </c>
      <c r="E43" s="1" t="s">
        <v>89</v>
      </c>
      <c r="F43" s="1" t="s">
        <v>87</v>
      </c>
      <c r="G43" s="1" t="s">
        <v>88</v>
      </c>
      <c r="H43" s="1"/>
      <c r="I43" s="1"/>
      <c r="J43" s="1"/>
      <c r="K43" s="24" t="s">
        <v>204</v>
      </c>
    </row>
    <row r="44" spans="1:11" ht="13.5" thickBot="1">
      <c r="A44" s="25">
        <v>176</v>
      </c>
      <c r="B44" s="26">
        <v>24</v>
      </c>
      <c r="C44" s="26">
        <v>15</v>
      </c>
      <c r="D44" s="26">
        <v>13</v>
      </c>
      <c r="E44" s="26">
        <v>30</v>
      </c>
      <c r="F44" s="26">
        <v>23</v>
      </c>
      <c r="G44" s="26">
        <v>20</v>
      </c>
      <c r="H44" s="26"/>
      <c r="I44" s="26"/>
      <c r="J44" s="26"/>
      <c r="K44" s="27">
        <f>SUM(B44:J44)</f>
        <v>125</v>
      </c>
    </row>
    <row r="45" spans="1:11" ht="12.75">
      <c r="A45" s="20"/>
      <c r="B45" s="21">
        <v>6</v>
      </c>
      <c r="C45" s="21">
        <v>6</v>
      </c>
      <c r="D45" s="21">
        <v>6</v>
      </c>
      <c r="E45" s="21">
        <v>7</v>
      </c>
      <c r="F45" s="21">
        <v>7</v>
      </c>
      <c r="G45" s="21">
        <v>8</v>
      </c>
      <c r="H45" s="21">
        <v>8</v>
      </c>
      <c r="I45" s="21">
        <v>8</v>
      </c>
      <c r="J45" s="21">
        <v>8</v>
      </c>
      <c r="K45" s="22"/>
    </row>
    <row r="46" spans="1:11" ht="12.75">
      <c r="A46" s="23"/>
      <c r="B46" s="1" t="s">
        <v>80</v>
      </c>
      <c r="C46" s="1" t="s">
        <v>77</v>
      </c>
      <c r="D46" s="1" t="s">
        <v>44</v>
      </c>
      <c r="E46" s="1" t="s">
        <v>199</v>
      </c>
      <c r="F46" s="1" t="s">
        <v>198</v>
      </c>
      <c r="G46" s="1" t="s">
        <v>92</v>
      </c>
      <c r="H46" s="1" t="s">
        <v>96</v>
      </c>
      <c r="I46" s="1" t="s">
        <v>94</v>
      </c>
      <c r="J46" s="1" t="s">
        <v>95</v>
      </c>
      <c r="K46" s="24" t="s">
        <v>3</v>
      </c>
    </row>
    <row r="47" spans="1:11" ht="13.5" thickBot="1">
      <c r="A47" s="25" t="s">
        <v>37</v>
      </c>
      <c r="B47" s="26">
        <v>16</v>
      </c>
      <c r="C47" s="26">
        <v>21</v>
      </c>
      <c r="D47" s="26">
        <v>45</v>
      </c>
      <c r="E47" s="26">
        <v>23</v>
      </c>
      <c r="F47" s="26">
        <v>30</v>
      </c>
      <c r="G47" s="26">
        <v>21</v>
      </c>
      <c r="H47" s="26">
        <v>20</v>
      </c>
      <c r="I47" s="26">
        <v>9</v>
      </c>
      <c r="J47" s="26">
        <v>6</v>
      </c>
      <c r="K47" s="27">
        <f>SUM(B47:J47)</f>
        <v>191</v>
      </c>
    </row>
  </sheetData>
  <sheetProtection/>
  <printOptions/>
  <pageMargins left="0" right="0" top="0.5104166666666666" bottom="0" header="0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19" sqref="C19"/>
    </sheetView>
  </sheetViews>
  <sheetFormatPr defaultColWidth="9.00390625" defaultRowHeight="12.75"/>
  <cols>
    <col min="2" max="2" width="6.75390625" style="0" customWidth="1"/>
    <col min="3" max="11" width="5.75390625" style="0" customWidth="1"/>
  </cols>
  <sheetData>
    <row r="1" spans="1:13" ht="13.5" thickBot="1">
      <c r="A1" s="51" t="s">
        <v>3</v>
      </c>
      <c r="B1" s="51" t="s">
        <v>214</v>
      </c>
      <c r="C1" s="51">
        <v>1</v>
      </c>
      <c r="D1" s="51">
        <v>2</v>
      </c>
      <c r="E1" s="51">
        <v>3</v>
      </c>
      <c r="F1" s="51">
        <v>4</v>
      </c>
      <c r="G1" s="51">
        <v>5</v>
      </c>
      <c r="H1" s="51">
        <v>6</v>
      </c>
      <c r="I1" s="51">
        <v>7</v>
      </c>
      <c r="J1" s="51">
        <v>8</v>
      </c>
      <c r="K1" s="51">
        <v>9</v>
      </c>
      <c r="L1" s="51" t="s">
        <v>215</v>
      </c>
      <c r="M1" s="51" t="s">
        <v>216</v>
      </c>
    </row>
    <row r="2" spans="1:13" ht="12.75">
      <c r="A2" s="20">
        <v>106</v>
      </c>
      <c r="B2" s="21">
        <v>9</v>
      </c>
      <c r="C2" s="21">
        <v>30</v>
      </c>
      <c r="D2" s="21">
        <v>15</v>
      </c>
      <c r="E2" s="21">
        <v>62</v>
      </c>
      <c r="F2" s="21">
        <v>48</v>
      </c>
      <c r="G2" s="21">
        <v>44</v>
      </c>
      <c r="H2" s="21">
        <v>40</v>
      </c>
      <c r="I2" s="21">
        <v>34</v>
      </c>
      <c r="J2" s="21">
        <v>35</v>
      </c>
      <c r="K2" s="21">
        <v>46</v>
      </c>
      <c r="L2" s="21">
        <f aca="true" t="shared" si="0" ref="L2:L16">SUM(C2:K2)</f>
        <v>354</v>
      </c>
      <c r="M2" s="22">
        <v>1</v>
      </c>
    </row>
    <row r="3" spans="1:13" ht="12.75">
      <c r="A3" s="23">
        <v>91</v>
      </c>
      <c r="B3" s="2">
        <v>9</v>
      </c>
      <c r="C3" s="2">
        <v>36</v>
      </c>
      <c r="D3" s="2">
        <v>33</v>
      </c>
      <c r="E3" s="2">
        <v>29</v>
      </c>
      <c r="F3" s="2">
        <v>41</v>
      </c>
      <c r="G3" s="2">
        <v>42</v>
      </c>
      <c r="H3" s="2">
        <v>32</v>
      </c>
      <c r="I3" s="2">
        <v>41</v>
      </c>
      <c r="J3" s="2">
        <v>45</v>
      </c>
      <c r="K3" s="2">
        <v>40</v>
      </c>
      <c r="L3" s="2">
        <f t="shared" si="0"/>
        <v>339</v>
      </c>
      <c r="M3" s="24">
        <v>2</v>
      </c>
    </row>
    <row r="4" spans="1:13" ht="13.5" thickBot="1">
      <c r="A4" s="25">
        <v>103</v>
      </c>
      <c r="B4" s="26">
        <v>9</v>
      </c>
      <c r="C4" s="26">
        <v>31</v>
      </c>
      <c r="D4" s="26">
        <v>35</v>
      </c>
      <c r="E4" s="26">
        <v>30</v>
      </c>
      <c r="F4" s="26">
        <v>23</v>
      </c>
      <c r="G4" s="26">
        <v>21</v>
      </c>
      <c r="H4" s="26">
        <v>41</v>
      </c>
      <c r="I4" s="26">
        <v>29</v>
      </c>
      <c r="J4" s="26">
        <v>27</v>
      </c>
      <c r="K4" s="26">
        <v>37</v>
      </c>
      <c r="L4" s="26">
        <f t="shared" si="0"/>
        <v>274</v>
      </c>
      <c r="M4" s="27">
        <v>3</v>
      </c>
    </row>
    <row r="5" spans="1:13" ht="12.75">
      <c r="A5" s="39">
        <v>98</v>
      </c>
      <c r="B5" s="39">
        <v>9</v>
      </c>
      <c r="C5" s="39">
        <v>16</v>
      </c>
      <c r="D5" s="39">
        <v>20</v>
      </c>
      <c r="E5" s="39">
        <v>37</v>
      </c>
      <c r="F5" s="39">
        <v>35</v>
      </c>
      <c r="G5" s="39">
        <v>21</v>
      </c>
      <c r="H5" s="39">
        <v>53</v>
      </c>
      <c r="I5" s="39">
        <v>31</v>
      </c>
      <c r="J5" s="39">
        <v>33</v>
      </c>
      <c r="K5" s="39">
        <v>20</v>
      </c>
      <c r="L5" s="39">
        <f t="shared" si="0"/>
        <v>266</v>
      </c>
      <c r="M5" s="39">
        <v>4</v>
      </c>
    </row>
    <row r="6" spans="1:13" ht="12.75">
      <c r="A6" s="2">
        <v>102</v>
      </c>
      <c r="B6" s="2">
        <v>8</v>
      </c>
      <c r="C6" s="2">
        <v>33</v>
      </c>
      <c r="D6" s="2">
        <v>52</v>
      </c>
      <c r="E6" s="2">
        <v>35</v>
      </c>
      <c r="F6" s="2">
        <v>33</v>
      </c>
      <c r="G6" s="2">
        <v>43</v>
      </c>
      <c r="H6" s="2">
        <v>34</v>
      </c>
      <c r="I6" s="2">
        <v>15</v>
      </c>
      <c r="J6" s="2">
        <v>13</v>
      </c>
      <c r="K6" s="2"/>
      <c r="L6" s="2">
        <f t="shared" si="0"/>
        <v>258</v>
      </c>
      <c r="M6" s="2">
        <v>5</v>
      </c>
    </row>
    <row r="7" spans="1:13" ht="12.75">
      <c r="A7" s="2">
        <v>97</v>
      </c>
      <c r="B7" s="2">
        <v>9</v>
      </c>
      <c r="C7" s="2">
        <v>26</v>
      </c>
      <c r="D7" s="2">
        <v>30</v>
      </c>
      <c r="E7" s="2">
        <v>18</v>
      </c>
      <c r="F7" s="2">
        <v>37</v>
      </c>
      <c r="G7" s="2">
        <v>27</v>
      </c>
      <c r="H7" s="2">
        <v>31</v>
      </c>
      <c r="I7" s="2">
        <v>29</v>
      </c>
      <c r="J7" s="2">
        <v>17</v>
      </c>
      <c r="K7" s="2">
        <v>22</v>
      </c>
      <c r="L7" s="2">
        <f t="shared" si="0"/>
        <v>237</v>
      </c>
      <c r="M7" s="2">
        <v>6</v>
      </c>
    </row>
    <row r="8" spans="1:13" ht="12.75">
      <c r="A8" s="2">
        <v>93</v>
      </c>
      <c r="B8" s="2">
        <v>9</v>
      </c>
      <c r="C8" s="2">
        <v>25</v>
      </c>
      <c r="D8" s="2">
        <v>39</v>
      </c>
      <c r="E8" s="2">
        <v>43</v>
      </c>
      <c r="F8" s="2">
        <v>39</v>
      </c>
      <c r="G8" s="2">
        <v>39</v>
      </c>
      <c r="H8" s="2">
        <v>17</v>
      </c>
      <c r="I8" s="2">
        <v>10</v>
      </c>
      <c r="J8" s="2">
        <v>13</v>
      </c>
      <c r="K8" s="2">
        <v>6</v>
      </c>
      <c r="L8" s="2">
        <f t="shared" si="0"/>
        <v>231</v>
      </c>
      <c r="M8" s="2">
        <v>7</v>
      </c>
    </row>
    <row r="9" spans="1:13" ht="12.75">
      <c r="A9" s="2">
        <v>101</v>
      </c>
      <c r="B9" s="2">
        <v>9</v>
      </c>
      <c r="C9" s="2">
        <v>23</v>
      </c>
      <c r="D9" s="2">
        <v>8</v>
      </c>
      <c r="E9" s="2">
        <v>23</v>
      </c>
      <c r="F9" s="2">
        <v>19</v>
      </c>
      <c r="G9" s="2">
        <v>19</v>
      </c>
      <c r="H9" s="2">
        <v>41</v>
      </c>
      <c r="I9" s="2">
        <v>27</v>
      </c>
      <c r="J9" s="2">
        <v>39</v>
      </c>
      <c r="K9" s="2">
        <v>20</v>
      </c>
      <c r="L9" s="2">
        <f t="shared" si="0"/>
        <v>219</v>
      </c>
      <c r="M9" s="2">
        <v>8</v>
      </c>
    </row>
    <row r="10" spans="1:13" ht="12.75">
      <c r="A10" s="2">
        <v>95</v>
      </c>
      <c r="B10" s="2">
        <v>9</v>
      </c>
      <c r="C10" s="2">
        <v>28</v>
      </c>
      <c r="D10" s="2">
        <v>21</v>
      </c>
      <c r="E10" s="2">
        <v>20</v>
      </c>
      <c r="F10" s="2">
        <v>24</v>
      </c>
      <c r="G10" s="2">
        <v>33</v>
      </c>
      <c r="H10" s="2">
        <v>39</v>
      </c>
      <c r="I10" s="2">
        <v>9</v>
      </c>
      <c r="J10" s="2">
        <v>27</v>
      </c>
      <c r="K10" s="2">
        <v>7</v>
      </c>
      <c r="L10" s="2">
        <f t="shared" si="0"/>
        <v>208</v>
      </c>
      <c r="M10" s="2">
        <v>9</v>
      </c>
    </row>
    <row r="11" spans="1:13" ht="12.75">
      <c r="A11" s="2">
        <v>96</v>
      </c>
      <c r="B11" s="2">
        <v>9</v>
      </c>
      <c r="C11" s="2">
        <v>35</v>
      </c>
      <c r="D11" s="2">
        <v>23</v>
      </c>
      <c r="E11" s="2">
        <v>30</v>
      </c>
      <c r="F11" s="2">
        <v>34</v>
      </c>
      <c r="G11" s="2">
        <v>26</v>
      </c>
      <c r="H11" s="2">
        <v>18</v>
      </c>
      <c r="I11" s="2">
        <v>13</v>
      </c>
      <c r="J11" s="2">
        <v>19</v>
      </c>
      <c r="K11" s="2">
        <v>8</v>
      </c>
      <c r="L11" s="2">
        <f t="shared" si="0"/>
        <v>206</v>
      </c>
      <c r="M11" s="2">
        <v>9</v>
      </c>
    </row>
    <row r="12" spans="1:13" ht="12.75">
      <c r="A12" s="2" t="s">
        <v>37</v>
      </c>
      <c r="B12" s="2">
        <v>9</v>
      </c>
      <c r="C12" s="2">
        <v>16</v>
      </c>
      <c r="D12" s="2">
        <v>21</v>
      </c>
      <c r="E12" s="2">
        <v>45</v>
      </c>
      <c r="F12" s="2">
        <v>23</v>
      </c>
      <c r="G12" s="2">
        <v>30</v>
      </c>
      <c r="H12" s="2">
        <v>21</v>
      </c>
      <c r="I12" s="2">
        <v>20</v>
      </c>
      <c r="J12" s="2">
        <v>9</v>
      </c>
      <c r="K12" s="2">
        <v>6</v>
      </c>
      <c r="L12" s="2">
        <f t="shared" si="0"/>
        <v>191</v>
      </c>
      <c r="M12" s="2">
        <v>10</v>
      </c>
    </row>
    <row r="13" spans="1:13" ht="12.75">
      <c r="A13" s="2">
        <v>90</v>
      </c>
      <c r="B13" s="2">
        <v>9</v>
      </c>
      <c r="C13" s="2">
        <v>17</v>
      </c>
      <c r="D13" s="2">
        <v>15</v>
      </c>
      <c r="E13" s="2">
        <v>27</v>
      </c>
      <c r="F13" s="2">
        <v>18</v>
      </c>
      <c r="G13" s="2">
        <v>29</v>
      </c>
      <c r="H13" s="2">
        <v>10</v>
      </c>
      <c r="I13" s="2">
        <v>29</v>
      </c>
      <c r="J13" s="2">
        <v>31</v>
      </c>
      <c r="K13" s="2">
        <v>9</v>
      </c>
      <c r="L13" s="2">
        <f t="shared" si="0"/>
        <v>185</v>
      </c>
      <c r="M13" s="2">
        <v>11</v>
      </c>
    </row>
    <row r="14" spans="1:13" ht="12.75">
      <c r="A14" s="2">
        <v>100</v>
      </c>
      <c r="B14" s="2">
        <v>8</v>
      </c>
      <c r="C14" s="2">
        <v>18</v>
      </c>
      <c r="D14" s="2">
        <v>18</v>
      </c>
      <c r="E14" s="2">
        <v>25</v>
      </c>
      <c r="F14" s="2">
        <v>38</v>
      </c>
      <c r="G14" s="2">
        <v>42</v>
      </c>
      <c r="H14" s="2">
        <v>14</v>
      </c>
      <c r="I14" s="2">
        <v>11</v>
      </c>
      <c r="J14" s="2">
        <v>9</v>
      </c>
      <c r="K14" s="2"/>
      <c r="L14" s="2">
        <f t="shared" si="0"/>
        <v>175</v>
      </c>
      <c r="M14" s="2">
        <v>12</v>
      </c>
    </row>
    <row r="15" spans="1:13" ht="12.75">
      <c r="A15" s="2">
        <v>104</v>
      </c>
      <c r="B15" s="2">
        <v>5</v>
      </c>
      <c r="C15" s="2">
        <v>32</v>
      </c>
      <c r="D15" s="2">
        <v>39</v>
      </c>
      <c r="E15" s="2">
        <v>34</v>
      </c>
      <c r="F15" s="2">
        <v>33</v>
      </c>
      <c r="G15" s="2">
        <v>15</v>
      </c>
      <c r="H15" s="2"/>
      <c r="I15" s="2"/>
      <c r="J15" s="2"/>
      <c r="K15" s="2"/>
      <c r="L15" s="2">
        <f t="shared" si="0"/>
        <v>153</v>
      </c>
      <c r="M15" s="2">
        <v>13</v>
      </c>
    </row>
    <row r="16" spans="1:13" ht="12.75">
      <c r="A16" s="2">
        <v>176</v>
      </c>
      <c r="B16" s="2">
        <v>6</v>
      </c>
      <c r="C16" s="2">
        <v>24</v>
      </c>
      <c r="D16" s="2">
        <v>15</v>
      </c>
      <c r="E16" s="2">
        <v>13</v>
      </c>
      <c r="F16" s="2">
        <v>30</v>
      </c>
      <c r="G16" s="2">
        <v>23</v>
      </c>
      <c r="H16" s="2">
        <v>20</v>
      </c>
      <c r="I16" s="2"/>
      <c r="J16" s="2"/>
      <c r="K16" s="2"/>
      <c r="L16" s="2">
        <f t="shared" si="0"/>
        <v>125</v>
      </c>
      <c r="M16" s="2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ppi</cp:lastModifiedBy>
  <cp:lastPrinted>2010-11-24T05:11:59Z</cp:lastPrinted>
  <dcterms:created xsi:type="dcterms:W3CDTF">1987-12-31T17:57:42Z</dcterms:created>
  <dcterms:modified xsi:type="dcterms:W3CDTF">2010-11-24T08:10:26Z</dcterms:modified>
  <cp:category/>
  <cp:version/>
  <cp:contentType/>
  <cp:contentStatus/>
</cp:coreProperties>
</file>